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595" windowHeight="7680" activeTab="0"/>
  </bookViews>
  <sheets>
    <sheet name="Général" sheetId="1" r:id="rId1"/>
    <sheet name="Manche 1" sheetId="2" r:id="rId2"/>
    <sheet name="Manche 2" sheetId="3" r:id="rId3"/>
    <sheet name="Manche 3" sheetId="4" r:id="rId4"/>
  </sheets>
  <definedNames/>
  <calcPr fullCalcOnLoad="1"/>
</workbook>
</file>

<file path=xl/sharedStrings.xml><?xml version="1.0" encoding="utf-8"?>
<sst xmlns="http://schemas.openxmlformats.org/spreadsheetml/2006/main" count="362" uniqueCount="70">
  <si>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</si>
  <si>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</si>
  <si>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</si>
  <si>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</si>
  <si>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</si>
  <si>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</si>
  <si>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</si>
  <si>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</si>
  <si>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Fédération Française de Pêche Sportive au Coup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</si>
  <si>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</si>
  <si>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</si>
  <si>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</si>
  <si>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Championnat de Bretagne - MOULINET</t>
  </si>
  <si>
    <t>Rieux (56)</t>
  </si>
  <si>
    <t>Date : 8 &amp; 9 septembre 2012</t>
  </si>
  <si>
    <t>GILLARD Sébastien</t>
  </si>
  <si>
    <t>HERROU Nicolas</t>
  </si>
  <si>
    <t>DUVAL Patrice</t>
  </si>
  <si>
    <t>FERRET Régis</t>
  </si>
  <si>
    <t>ROUANET Christophe</t>
  </si>
  <si>
    <t>GALOPIN Stéphane</t>
  </si>
  <si>
    <t>FERRET Alan</t>
  </si>
  <si>
    <t>BILY Daniel</t>
  </si>
  <si>
    <t>CHARPENTIER Ludovic</t>
  </si>
  <si>
    <t>LE BOULH Marcel</t>
  </si>
  <si>
    <t>RAULT Bernard</t>
  </si>
  <si>
    <t>AIME Gil</t>
  </si>
  <si>
    <t>OBIGAND Laurent</t>
  </si>
  <si>
    <t>CHARBONNIER Denis</t>
  </si>
  <si>
    <t>HOUSSAIS Yvon</t>
  </si>
  <si>
    <t>LE BOUTER Yann</t>
  </si>
  <si>
    <t>MAUDET Anthony</t>
  </si>
  <si>
    <t>THEBAULT Alain</t>
  </si>
  <si>
    <t>LE CLEZIO Philippe</t>
  </si>
  <si>
    <t>DELHOMME Thierry</t>
  </si>
  <si>
    <t>SOMNARD Olivier</t>
  </si>
  <si>
    <t>ORHAN Mickaël</t>
  </si>
  <si>
    <t>MARRON-DOUPHY Antoine</t>
  </si>
  <si>
    <t>POUCHAIN Philippe</t>
  </si>
  <si>
    <t>RUAULT Pierrick</t>
  </si>
  <si>
    <t>SIMON Thierry</t>
  </si>
  <si>
    <t>SICOT Kévin</t>
  </si>
  <si>
    <t>NEVOT Corentin</t>
  </si>
  <si>
    <t>ETRILLARD Gilles</t>
  </si>
  <si>
    <t>ESTORGUES Jordan</t>
  </si>
  <si>
    <t>TURBAN Mickaël</t>
  </si>
  <si>
    <t>CASTIGLIONETI Tony</t>
  </si>
  <si>
    <t>DEYE Eric</t>
  </si>
  <si>
    <t>SAMSON Philippe</t>
  </si>
  <si>
    <t>BOROWIACK Serge</t>
  </si>
  <si>
    <t>HUIBANT Christophe</t>
  </si>
  <si>
    <t>Totaux</t>
  </si>
  <si>
    <t>Moyenne</t>
  </si>
  <si>
    <t>Total
Poids</t>
  </si>
  <si>
    <t>Tirage Grille :   Désordre    36 pêcheurs en ligne  classement sur 3 douzaines</t>
  </si>
  <si>
    <t>N° de 
tirage</t>
  </si>
  <si>
    <t>EN LIGNE</t>
  </si>
  <si>
    <t>Classt Secteurs</t>
  </si>
  <si>
    <t>Vainqueur 1ère Manche</t>
  </si>
  <si>
    <t>CD22</t>
  </si>
  <si>
    <t>4780 grammes</t>
  </si>
  <si>
    <t>au n°2</t>
  </si>
  <si>
    <t>Vainqueur 2ème Manche</t>
  </si>
  <si>
    <t>CD56</t>
  </si>
  <si>
    <t>6350 grammes</t>
  </si>
  <si>
    <t>au n°31</t>
  </si>
  <si>
    <t>Vainqueur 3ème Manche</t>
  </si>
  <si>
    <t>CD35</t>
  </si>
  <si>
    <t>12230 grammes</t>
  </si>
  <si>
    <t>au n°23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</si>
</sst>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22"/>
      <name val="Pari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/>
    </xf>
    <xf numFmtId="0" fontId="0" fillId="0" borderId="24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9" xfId="0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30" xfId="0" applyBorder="1" applyAlignment="1" quotePrefix="1">
      <alignment horizontal="center" vertical="center"/>
    </xf>
    <xf numFmtId="0" fontId="0" fillId="0" borderId="31" xfId="0" applyBorder="1" applyAlignment="1" quotePrefix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4" fillId="0" borderId="33" xfId="0" applyFont="1" applyBorder="1" applyAlignment="1" quotePrefix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right" vertical="center" wrapText="1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left" vertical="center" wrapText="1"/>
    </xf>
    <xf numFmtId="0" fontId="0" fillId="25" borderId="17" xfId="0" applyFill="1" applyBorder="1" applyAlignment="1">
      <alignment horizontal="center" vertical="center" wrapText="1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14" fontId="3" fillId="34" borderId="0" xfId="0" applyNumberFormat="1" applyFont="1" applyFill="1" applyAlignment="1">
      <alignment horizontal="center" vertical="center"/>
    </xf>
    <xf numFmtId="0" fontId="0" fillId="25" borderId="45" xfId="0" applyFill="1" applyBorder="1" applyAlignment="1">
      <alignment horizontal="center" vertical="center" wrapText="1"/>
    </xf>
    <xf numFmtId="0" fontId="0" fillId="25" borderId="45" xfId="0" applyFill="1" applyBorder="1" applyAlignment="1">
      <alignment horizontal="left" vertical="center" wrapText="1"/>
    </xf>
    <xf numFmtId="0" fontId="0" fillId="25" borderId="46" xfId="0" applyFill="1" applyBorder="1" applyAlignment="1">
      <alignment horizontal="center" vertical="center" wrapText="1"/>
    </xf>
    <xf numFmtId="0" fontId="0" fillId="0" borderId="47" xfId="0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right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left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52" xfId="0" applyBorder="1" applyAlignment="1">
      <alignment horizontal="right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righ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right" vertical="center" wrapText="1"/>
    </xf>
    <xf numFmtId="0" fontId="0" fillId="0" borderId="61" xfId="0" applyBorder="1" applyAlignment="1">
      <alignment horizontal="right" vertical="center" wrapText="1"/>
    </xf>
    <xf numFmtId="0" fontId="0" fillId="0" borderId="62" xfId="0" applyBorder="1" applyAlignment="1">
      <alignment horizontal="right" vertical="center" wrapText="1"/>
    </xf>
    <xf numFmtId="0" fontId="0" fillId="0" borderId="63" xfId="0" applyBorder="1" applyAlignment="1">
      <alignment horizontal="right" vertical="center" wrapText="1"/>
    </xf>
    <xf numFmtId="0" fontId="26" fillId="35" borderId="64" xfId="0" applyFont="1" applyFill="1" applyBorder="1" applyAlignment="1">
      <alignment horizontal="center"/>
    </xf>
    <xf numFmtId="0" fontId="0" fillId="33" borderId="48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33" borderId="48" xfId="0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left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51" xfId="0" applyBorder="1" applyAlignment="1">
      <alignment horizontal="right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25" borderId="48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41" xfId="0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left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left" vertical="center" wrapText="1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49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1.421875" defaultRowHeight="12.75"/>
  <cols>
    <col min="1" max="1" width="3.421875" style="0" customWidth="1"/>
    <col min="2" max="2" width="32.140625" style="0" bestFit="1" customWidth="1"/>
    <col min="3" max="3" width="3.7109375" style="8" customWidth="1"/>
    <col min="4" max="6" width="6.57421875" style="8" customWidth="1"/>
    <col min="7" max="7" width="5.8515625" style="9" customWidth="1"/>
    <col min="8" max="8" width="5.00390625" style="8" customWidth="1"/>
    <col min="9" max="9" width="7.00390625" style="9" bestFit="1" customWidth="1"/>
    <col min="10" max="10" width="5.00390625" style="8" customWidth="1"/>
    <col min="11" max="11" width="7.00390625" style="9" bestFit="1" customWidth="1"/>
    <col min="12" max="12" width="5.00390625" style="8" customWidth="1"/>
    <col min="13" max="13" width="7.00390625" style="8" bestFit="1" customWidth="1"/>
    <col min="14" max="14" width="5.7109375" style="8" customWidth="1"/>
  </cols>
  <sheetData>
    <row r="1" spans="1:16" ht="33.7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7.25" customHeight="1"/>
    <row r="3" spans="1:14" ht="27" customHeight="1">
      <c r="A3" s="66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3" ht="20.25">
      <c r="A4" s="1"/>
      <c r="B4" s="1"/>
      <c r="C4" s="1"/>
      <c r="D4" s="1"/>
      <c r="E4" s="1"/>
      <c r="F4" s="1"/>
      <c r="G4" s="10"/>
      <c r="H4" s="1"/>
      <c r="I4" s="10"/>
      <c r="J4" s="1"/>
      <c r="K4" s="10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10"/>
      <c r="H5" s="1"/>
      <c r="I5" s="10"/>
      <c r="J5" s="1"/>
      <c r="K5" s="10"/>
      <c r="L5" s="1"/>
      <c r="M5" s="1"/>
    </row>
    <row r="6" spans="1:13" ht="20.25">
      <c r="A6" s="1"/>
      <c r="B6" s="5" t="s">
        <v>14</v>
      </c>
      <c r="C6" s="56"/>
      <c r="D6" s="56"/>
      <c r="E6" s="56"/>
      <c r="F6" s="57"/>
      <c r="G6" s="11" t="s">
        <v>7</v>
      </c>
      <c r="H6" s="58" t="s">
        <v>13</v>
      </c>
      <c r="I6" s="58"/>
      <c r="J6" s="58"/>
      <c r="K6" s="58"/>
      <c r="L6" s="58"/>
      <c r="M6" s="17"/>
    </row>
    <row r="7" spans="1:13" ht="20.25">
      <c r="A7" s="1"/>
      <c r="B7" s="88" t="s">
        <v>54</v>
      </c>
      <c r="C7" s="88"/>
      <c r="D7" s="88"/>
      <c r="E7" s="88"/>
      <c r="F7" s="88"/>
      <c r="G7" s="88"/>
      <c r="H7" s="88"/>
      <c r="I7" s="88"/>
      <c r="J7" s="88"/>
      <c r="K7" s="88"/>
      <c r="L7" s="17"/>
      <c r="M7" s="17"/>
    </row>
    <row r="8" spans="1:13" ht="15.75" customHeight="1" thickBot="1">
      <c r="A8" s="1"/>
      <c r="B8" s="1"/>
      <c r="C8" s="1"/>
      <c r="D8" s="1"/>
      <c r="E8" s="1"/>
      <c r="F8" s="1"/>
      <c r="G8" s="10"/>
      <c r="H8" s="1"/>
      <c r="I8" s="10"/>
      <c r="J8" s="1"/>
      <c r="K8" s="10"/>
      <c r="L8" s="1"/>
      <c r="M8" s="1"/>
    </row>
    <row r="9" spans="1:14" ht="18" customHeight="1" thickBot="1">
      <c r="A9" s="59" t="s">
        <v>0</v>
      </c>
      <c r="B9" s="59" t="s">
        <v>1</v>
      </c>
      <c r="C9" s="59" t="s">
        <v>6</v>
      </c>
      <c r="D9" s="61" t="s">
        <v>2</v>
      </c>
      <c r="E9" s="62"/>
      <c r="F9" s="63"/>
      <c r="G9" s="51" t="s">
        <v>9</v>
      </c>
      <c r="H9" s="65"/>
      <c r="I9" s="51" t="s">
        <v>10</v>
      </c>
      <c r="J9" s="53"/>
      <c r="K9" s="51" t="s">
        <v>11</v>
      </c>
      <c r="L9" s="52"/>
      <c r="M9" s="54" t="s">
        <v>53</v>
      </c>
      <c r="N9" s="54" t="s">
        <v>3</v>
      </c>
    </row>
    <row r="10" spans="1:14" ht="18" customHeight="1" thickBot="1">
      <c r="A10" s="60"/>
      <c r="B10" s="60"/>
      <c r="C10" s="60"/>
      <c r="D10" s="74"/>
      <c r="E10" s="75"/>
      <c r="F10" s="76"/>
      <c r="G10" s="2" t="s">
        <v>4</v>
      </c>
      <c r="H10" s="3" t="s">
        <v>5</v>
      </c>
      <c r="I10" s="2" t="s">
        <v>4</v>
      </c>
      <c r="J10" s="4" t="s">
        <v>5</v>
      </c>
      <c r="K10" s="2" t="s">
        <v>4</v>
      </c>
      <c r="L10" s="3" t="s">
        <v>5</v>
      </c>
      <c r="M10" s="55"/>
      <c r="N10" s="55"/>
    </row>
    <row r="11" spans="1:14" ht="20.25" customHeight="1">
      <c r="A11" s="77">
        <v>1</v>
      </c>
      <c r="B11" s="78" t="s">
        <v>30</v>
      </c>
      <c r="C11" s="79">
        <v>56</v>
      </c>
      <c r="D11" s="25">
        <v>16</v>
      </c>
      <c r="E11" s="26">
        <v>35</v>
      </c>
      <c r="F11" s="27">
        <v>12</v>
      </c>
      <c r="G11" s="71">
        <v>2160</v>
      </c>
      <c r="H11" s="18">
        <v>1</v>
      </c>
      <c r="I11" s="14">
        <v>6300</v>
      </c>
      <c r="J11" s="19">
        <v>2</v>
      </c>
      <c r="K11" s="12">
        <v>8970</v>
      </c>
      <c r="L11" s="18">
        <v>1</v>
      </c>
      <c r="M11" s="20">
        <f aca="true" t="shared" si="0" ref="M11:M46">K11+I11+G11</f>
        <v>17430</v>
      </c>
      <c r="N11" s="21">
        <f aca="true" t="shared" si="1" ref="N11:N46">L11+J11+H11</f>
        <v>4</v>
      </c>
    </row>
    <row r="12" spans="1:14" ht="20.25" customHeight="1">
      <c r="A12" s="77">
        <v>2</v>
      </c>
      <c r="B12" s="78" t="s">
        <v>26</v>
      </c>
      <c r="C12" s="79">
        <v>29</v>
      </c>
      <c r="D12" s="28">
        <v>12</v>
      </c>
      <c r="E12" s="29">
        <v>16</v>
      </c>
      <c r="F12" s="30">
        <v>35</v>
      </c>
      <c r="G12" s="71">
        <v>3950</v>
      </c>
      <c r="H12" s="18">
        <v>2</v>
      </c>
      <c r="I12" s="15">
        <v>4740</v>
      </c>
      <c r="J12" s="19">
        <v>2</v>
      </c>
      <c r="K12" s="12">
        <v>5500</v>
      </c>
      <c r="L12" s="18">
        <v>4</v>
      </c>
      <c r="M12" s="22">
        <f t="shared" si="0"/>
        <v>14190</v>
      </c>
      <c r="N12" s="23">
        <f t="shared" si="1"/>
        <v>8</v>
      </c>
    </row>
    <row r="13" spans="1:14" ht="20.25" customHeight="1">
      <c r="A13" s="77">
        <v>3</v>
      </c>
      <c r="B13" s="78" t="s">
        <v>16</v>
      </c>
      <c r="C13" s="79">
        <v>22</v>
      </c>
      <c r="D13" s="28">
        <v>2</v>
      </c>
      <c r="E13" s="29">
        <v>25</v>
      </c>
      <c r="F13" s="30">
        <v>19</v>
      </c>
      <c r="G13" s="71">
        <v>4780</v>
      </c>
      <c r="H13" s="18">
        <v>1</v>
      </c>
      <c r="I13" s="15">
        <v>4420</v>
      </c>
      <c r="J13" s="19">
        <v>3</v>
      </c>
      <c r="K13" s="12">
        <v>5300</v>
      </c>
      <c r="L13" s="18">
        <v>5</v>
      </c>
      <c r="M13" s="22">
        <f t="shared" si="0"/>
        <v>14500</v>
      </c>
      <c r="N13" s="23">
        <f t="shared" si="1"/>
        <v>9</v>
      </c>
    </row>
    <row r="14" spans="1:14" ht="20.25" customHeight="1">
      <c r="A14" s="77">
        <v>4</v>
      </c>
      <c r="B14" s="78" t="s">
        <v>29</v>
      </c>
      <c r="C14" s="79">
        <v>35</v>
      </c>
      <c r="D14" s="28">
        <v>15</v>
      </c>
      <c r="E14" s="29">
        <v>3</v>
      </c>
      <c r="F14" s="30">
        <v>28</v>
      </c>
      <c r="G14" s="71">
        <v>780</v>
      </c>
      <c r="H14" s="18">
        <v>6.5</v>
      </c>
      <c r="I14" s="15">
        <v>4960</v>
      </c>
      <c r="J14" s="19">
        <v>1</v>
      </c>
      <c r="K14" s="12">
        <v>6480</v>
      </c>
      <c r="L14" s="18">
        <v>2.5</v>
      </c>
      <c r="M14" s="22">
        <f t="shared" si="0"/>
        <v>12220</v>
      </c>
      <c r="N14" s="23">
        <f t="shared" si="1"/>
        <v>10</v>
      </c>
    </row>
    <row r="15" spans="1:14" ht="20.25" customHeight="1">
      <c r="A15" s="77">
        <v>5</v>
      </c>
      <c r="B15" s="78" t="s">
        <v>43</v>
      </c>
      <c r="C15" s="79">
        <v>35</v>
      </c>
      <c r="D15" s="28">
        <v>29</v>
      </c>
      <c r="E15" s="29">
        <v>20</v>
      </c>
      <c r="F15" s="30">
        <v>6</v>
      </c>
      <c r="G15" s="71">
        <v>1820</v>
      </c>
      <c r="H15" s="18">
        <v>3</v>
      </c>
      <c r="I15" s="15">
        <v>5510</v>
      </c>
      <c r="J15" s="19">
        <v>1</v>
      </c>
      <c r="K15" s="12">
        <v>3820</v>
      </c>
      <c r="L15" s="18">
        <v>6</v>
      </c>
      <c r="M15" s="22">
        <f t="shared" si="0"/>
        <v>11150</v>
      </c>
      <c r="N15" s="23">
        <f t="shared" si="1"/>
        <v>10</v>
      </c>
    </row>
    <row r="16" spans="1:14" ht="20.25" customHeight="1">
      <c r="A16" s="77">
        <v>6</v>
      </c>
      <c r="B16" s="78" t="s">
        <v>42</v>
      </c>
      <c r="C16" s="79">
        <v>56</v>
      </c>
      <c r="D16" s="28">
        <v>28</v>
      </c>
      <c r="E16" s="29">
        <v>15</v>
      </c>
      <c r="F16" s="30">
        <v>3</v>
      </c>
      <c r="G16" s="71">
        <v>1450</v>
      </c>
      <c r="H16" s="18">
        <v>5</v>
      </c>
      <c r="I16" s="15">
        <v>4360</v>
      </c>
      <c r="J16" s="19">
        <v>3</v>
      </c>
      <c r="K16" s="12">
        <v>5400</v>
      </c>
      <c r="L16" s="18">
        <v>3</v>
      </c>
      <c r="M16" s="22">
        <f t="shared" si="0"/>
        <v>11210</v>
      </c>
      <c r="N16" s="23">
        <f t="shared" si="1"/>
        <v>11</v>
      </c>
    </row>
    <row r="17" spans="1:14" ht="20.25" customHeight="1">
      <c r="A17" s="77">
        <v>7</v>
      </c>
      <c r="B17" s="78" t="s">
        <v>28</v>
      </c>
      <c r="C17" s="79">
        <v>35</v>
      </c>
      <c r="D17" s="28">
        <v>14</v>
      </c>
      <c r="E17" s="29">
        <v>11</v>
      </c>
      <c r="F17" s="30">
        <v>36</v>
      </c>
      <c r="G17" s="71">
        <v>540</v>
      </c>
      <c r="H17" s="18">
        <v>8</v>
      </c>
      <c r="I17" s="15">
        <v>4550</v>
      </c>
      <c r="J17" s="19">
        <v>3</v>
      </c>
      <c r="K17" s="12">
        <v>7850</v>
      </c>
      <c r="L17" s="18">
        <v>1</v>
      </c>
      <c r="M17" s="22">
        <f t="shared" si="0"/>
        <v>12940</v>
      </c>
      <c r="N17" s="23">
        <f t="shared" si="1"/>
        <v>12</v>
      </c>
    </row>
    <row r="18" spans="1:14" ht="20.25" customHeight="1">
      <c r="A18" s="80">
        <v>8</v>
      </c>
      <c r="B18" s="81" t="s">
        <v>27</v>
      </c>
      <c r="C18" s="82">
        <v>56</v>
      </c>
      <c r="D18" s="28">
        <v>13</v>
      </c>
      <c r="E18" s="29">
        <v>31</v>
      </c>
      <c r="F18" s="30">
        <v>8</v>
      </c>
      <c r="G18" s="71">
        <v>1400</v>
      </c>
      <c r="H18" s="18">
        <v>3</v>
      </c>
      <c r="I18" s="15">
        <v>6350</v>
      </c>
      <c r="J18" s="19">
        <v>1</v>
      </c>
      <c r="K18" s="12">
        <v>3560</v>
      </c>
      <c r="L18" s="18">
        <v>8</v>
      </c>
      <c r="M18" s="22">
        <f t="shared" si="0"/>
        <v>11310</v>
      </c>
      <c r="N18" s="23">
        <f t="shared" si="1"/>
        <v>12</v>
      </c>
    </row>
    <row r="19" spans="1:14" ht="20.25" customHeight="1">
      <c r="A19" s="80">
        <v>9</v>
      </c>
      <c r="B19" s="81" t="s">
        <v>35</v>
      </c>
      <c r="C19" s="82">
        <v>35</v>
      </c>
      <c r="D19" s="28">
        <v>21</v>
      </c>
      <c r="E19" s="29">
        <v>26</v>
      </c>
      <c r="F19" s="30">
        <v>1</v>
      </c>
      <c r="G19" s="71">
        <v>780</v>
      </c>
      <c r="H19" s="18">
        <v>6.5</v>
      </c>
      <c r="I19" s="15">
        <v>2620</v>
      </c>
      <c r="J19" s="19">
        <v>5</v>
      </c>
      <c r="K19" s="12">
        <v>5410</v>
      </c>
      <c r="L19" s="18">
        <v>2</v>
      </c>
      <c r="M19" s="22">
        <f t="shared" si="0"/>
        <v>8810</v>
      </c>
      <c r="N19" s="23">
        <f t="shared" si="1"/>
        <v>13.5</v>
      </c>
    </row>
    <row r="20" spans="1:14" ht="20.25" customHeight="1">
      <c r="A20" s="80">
        <v>10</v>
      </c>
      <c r="B20" s="81" t="s">
        <v>44</v>
      </c>
      <c r="C20" s="82">
        <v>56</v>
      </c>
      <c r="D20" s="28">
        <v>30</v>
      </c>
      <c r="E20" s="29">
        <v>5</v>
      </c>
      <c r="F20" s="30">
        <v>22</v>
      </c>
      <c r="G20" s="71">
        <v>320</v>
      </c>
      <c r="H20" s="18">
        <v>9</v>
      </c>
      <c r="I20" s="15">
        <v>4720</v>
      </c>
      <c r="J20" s="19">
        <v>2</v>
      </c>
      <c r="K20" s="12">
        <v>7220</v>
      </c>
      <c r="L20" s="18">
        <v>3</v>
      </c>
      <c r="M20" s="22">
        <f t="shared" si="0"/>
        <v>12260</v>
      </c>
      <c r="N20" s="23">
        <f t="shared" si="1"/>
        <v>14</v>
      </c>
    </row>
    <row r="21" spans="1:14" ht="20.25" customHeight="1">
      <c r="A21" s="6">
        <v>11</v>
      </c>
      <c r="B21" s="7" t="s">
        <v>23</v>
      </c>
      <c r="C21" s="68">
        <v>56</v>
      </c>
      <c r="D21" s="28">
        <v>9</v>
      </c>
      <c r="E21" s="29">
        <v>23</v>
      </c>
      <c r="F21" s="30">
        <v>34</v>
      </c>
      <c r="G21" s="71">
        <v>960</v>
      </c>
      <c r="H21" s="18">
        <v>4</v>
      </c>
      <c r="I21" s="15">
        <v>4080</v>
      </c>
      <c r="J21" s="19">
        <v>4</v>
      </c>
      <c r="K21" s="12">
        <v>4520</v>
      </c>
      <c r="L21" s="18">
        <v>6</v>
      </c>
      <c r="M21" s="22">
        <f t="shared" si="0"/>
        <v>9560</v>
      </c>
      <c r="N21" s="23">
        <f t="shared" si="1"/>
        <v>14</v>
      </c>
    </row>
    <row r="22" spans="1:14" ht="20.25" customHeight="1">
      <c r="A22" s="6">
        <v>12</v>
      </c>
      <c r="B22" s="7" t="s">
        <v>17</v>
      </c>
      <c r="C22" s="68">
        <v>35</v>
      </c>
      <c r="D22" s="28">
        <v>3</v>
      </c>
      <c r="E22" s="29">
        <v>28</v>
      </c>
      <c r="F22" s="30">
        <v>15</v>
      </c>
      <c r="G22" s="71">
        <v>880</v>
      </c>
      <c r="H22" s="18">
        <v>5</v>
      </c>
      <c r="I22" s="15">
        <v>1780</v>
      </c>
      <c r="J22" s="19">
        <v>9</v>
      </c>
      <c r="K22" s="12">
        <v>9000</v>
      </c>
      <c r="L22" s="18">
        <v>2</v>
      </c>
      <c r="M22" s="22">
        <f t="shared" si="0"/>
        <v>11660</v>
      </c>
      <c r="N22" s="23">
        <f t="shared" si="1"/>
        <v>16</v>
      </c>
    </row>
    <row r="23" spans="1:14" ht="20.25" customHeight="1">
      <c r="A23" s="6">
        <v>13</v>
      </c>
      <c r="B23" s="7" t="s">
        <v>38</v>
      </c>
      <c r="C23" s="68">
        <v>35</v>
      </c>
      <c r="D23" s="28">
        <v>24</v>
      </c>
      <c r="E23" s="29">
        <v>7</v>
      </c>
      <c r="F23" s="30">
        <v>32</v>
      </c>
      <c r="G23" s="71">
        <v>220</v>
      </c>
      <c r="H23" s="18">
        <v>10</v>
      </c>
      <c r="I23" s="15">
        <v>3640</v>
      </c>
      <c r="J23" s="19">
        <v>5</v>
      </c>
      <c r="K23" s="12">
        <v>6480</v>
      </c>
      <c r="L23" s="18">
        <v>2.5</v>
      </c>
      <c r="M23" s="22">
        <f t="shared" si="0"/>
        <v>10340</v>
      </c>
      <c r="N23" s="23">
        <f t="shared" si="1"/>
        <v>17.5</v>
      </c>
    </row>
    <row r="24" spans="1:14" ht="20.25" customHeight="1">
      <c r="A24" s="6">
        <v>14</v>
      </c>
      <c r="B24" s="7" t="s">
        <v>25</v>
      </c>
      <c r="C24" s="68">
        <v>22</v>
      </c>
      <c r="D24" s="28">
        <v>11</v>
      </c>
      <c r="E24" s="29">
        <v>36</v>
      </c>
      <c r="F24" s="30">
        <v>14</v>
      </c>
      <c r="G24" s="71">
        <v>800</v>
      </c>
      <c r="H24" s="18">
        <v>6</v>
      </c>
      <c r="I24" s="15">
        <v>4330</v>
      </c>
      <c r="J24" s="19">
        <v>4</v>
      </c>
      <c r="K24" s="12">
        <v>3450</v>
      </c>
      <c r="L24" s="18">
        <v>7.5</v>
      </c>
      <c r="M24" s="22">
        <f t="shared" si="0"/>
        <v>8580</v>
      </c>
      <c r="N24" s="23">
        <f t="shared" si="1"/>
        <v>17.5</v>
      </c>
    </row>
    <row r="25" spans="1:14" ht="20.25" customHeight="1">
      <c r="A25" s="6">
        <v>15</v>
      </c>
      <c r="B25" s="7" t="s">
        <v>48</v>
      </c>
      <c r="C25" s="68">
        <v>35</v>
      </c>
      <c r="D25" s="28">
        <v>34</v>
      </c>
      <c r="E25" s="29">
        <v>9</v>
      </c>
      <c r="F25" s="30">
        <v>23</v>
      </c>
      <c r="G25" s="71">
        <v>240</v>
      </c>
      <c r="H25" s="18">
        <v>11</v>
      </c>
      <c r="I25" s="15">
        <v>3100</v>
      </c>
      <c r="J25" s="19">
        <v>6</v>
      </c>
      <c r="K25" s="12">
        <v>12230</v>
      </c>
      <c r="L25" s="18">
        <v>1</v>
      </c>
      <c r="M25" s="22">
        <f t="shared" si="0"/>
        <v>15570</v>
      </c>
      <c r="N25" s="23">
        <f t="shared" si="1"/>
        <v>18</v>
      </c>
    </row>
    <row r="26" spans="1:14" ht="20.25" customHeight="1">
      <c r="A26" s="31">
        <v>16</v>
      </c>
      <c r="B26" s="33" t="s">
        <v>50</v>
      </c>
      <c r="C26" s="69">
        <v>29</v>
      </c>
      <c r="D26" s="35">
        <v>36</v>
      </c>
      <c r="E26" s="37">
        <v>14</v>
      </c>
      <c r="F26" s="39">
        <v>11</v>
      </c>
      <c r="G26" s="72">
        <v>3420</v>
      </c>
      <c r="H26" s="43">
        <v>1</v>
      </c>
      <c r="I26" s="45">
        <v>2640</v>
      </c>
      <c r="J26" s="46">
        <v>10</v>
      </c>
      <c r="K26" s="41">
        <v>3600</v>
      </c>
      <c r="L26" s="43">
        <v>7</v>
      </c>
      <c r="M26" s="22">
        <f t="shared" si="0"/>
        <v>9660</v>
      </c>
      <c r="N26" s="23">
        <f t="shared" si="1"/>
        <v>18</v>
      </c>
    </row>
    <row r="27" spans="1:14" ht="20.25" customHeight="1">
      <c r="A27" s="6">
        <v>17</v>
      </c>
      <c r="B27" s="7" t="s">
        <v>34</v>
      </c>
      <c r="C27" s="68">
        <v>29</v>
      </c>
      <c r="D27" s="28">
        <v>20</v>
      </c>
      <c r="E27" s="29">
        <v>6</v>
      </c>
      <c r="F27" s="30">
        <v>29</v>
      </c>
      <c r="G27" s="71">
        <v>370</v>
      </c>
      <c r="H27" s="18">
        <v>9</v>
      </c>
      <c r="I27" s="15">
        <v>4220</v>
      </c>
      <c r="J27" s="19">
        <v>4</v>
      </c>
      <c r="K27" s="12">
        <v>4560</v>
      </c>
      <c r="L27" s="18">
        <v>5</v>
      </c>
      <c r="M27" s="22">
        <f t="shared" si="0"/>
        <v>9150</v>
      </c>
      <c r="N27" s="23">
        <f t="shared" si="1"/>
        <v>18</v>
      </c>
    </row>
    <row r="28" spans="1:14" ht="20.25" customHeight="1">
      <c r="A28" s="6">
        <v>18</v>
      </c>
      <c r="B28" s="7" t="s">
        <v>45</v>
      </c>
      <c r="C28" s="68">
        <v>35</v>
      </c>
      <c r="D28" s="28">
        <v>31</v>
      </c>
      <c r="E28" s="29">
        <v>8</v>
      </c>
      <c r="F28" s="30">
        <v>13</v>
      </c>
      <c r="G28" s="71">
        <v>960</v>
      </c>
      <c r="H28" s="18">
        <v>7</v>
      </c>
      <c r="I28" s="15">
        <v>2850</v>
      </c>
      <c r="J28" s="19">
        <v>8</v>
      </c>
      <c r="K28" s="12">
        <v>7080</v>
      </c>
      <c r="L28" s="18">
        <v>4</v>
      </c>
      <c r="M28" s="22">
        <f t="shared" si="0"/>
        <v>10890</v>
      </c>
      <c r="N28" s="23">
        <f t="shared" si="1"/>
        <v>19</v>
      </c>
    </row>
    <row r="29" spans="1:14" ht="20.25" customHeight="1">
      <c r="A29" s="6">
        <v>19</v>
      </c>
      <c r="B29" s="7" t="s">
        <v>47</v>
      </c>
      <c r="C29" s="68">
        <v>29</v>
      </c>
      <c r="D29" s="28">
        <v>33</v>
      </c>
      <c r="E29" s="29">
        <v>17</v>
      </c>
      <c r="F29" s="30">
        <v>10</v>
      </c>
      <c r="G29" s="71">
        <v>1300</v>
      </c>
      <c r="H29" s="18">
        <v>6</v>
      </c>
      <c r="I29" s="15">
        <v>2950</v>
      </c>
      <c r="J29" s="19">
        <v>8</v>
      </c>
      <c r="K29" s="12">
        <v>5250</v>
      </c>
      <c r="L29" s="18">
        <v>5</v>
      </c>
      <c r="M29" s="22">
        <f t="shared" si="0"/>
        <v>9500</v>
      </c>
      <c r="N29" s="23">
        <f t="shared" si="1"/>
        <v>19</v>
      </c>
    </row>
    <row r="30" spans="1:14" ht="20.25" customHeight="1">
      <c r="A30" s="6">
        <v>20</v>
      </c>
      <c r="B30" s="7" t="s">
        <v>46</v>
      </c>
      <c r="C30" s="68">
        <v>22</v>
      </c>
      <c r="D30" s="28">
        <v>32</v>
      </c>
      <c r="E30" s="29">
        <v>24</v>
      </c>
      <c r="F30" s="30">
        <v>7</v>
      </c>
      <c r="G30" s="71">
        <v>1490</v>
      </c>
      <c r="H30" s="18">
        <v>4</v>
      </c>
      <c r="I30" s="15">
        <v>2570</v>
      </c>
      <c r="J30" s="19">
        <v>11</v>
      </c>
      <c r="K30" s="12">
        <v>5320</v>
      </c>
      <c r="L30" s="18">
        <v>4</v>
      </c>
      <c r="M30" s="22">
        <f t="shared" si="0"/>
        <v>9380</v>
      </c>
      <c r="N30" s="23">
        <f t="shared" si="1"/>
        <v>19</v>
      </c>
    </row>
    <row r="31" spans="1:14" ht="20.25" customHeight="1">
      <c r="A31" s="6">
        <v>21</v>
      </c>
      <c r="B31" s="7" t="s">
        <v>20</v>
      </c>
      <c r="C31" s="68">
        <v>35</v>
      </c>
      <c r="D31" s="28">
        <v>6</v>
      </c>
      <c r="E31" s="29">
        <v>29</v>
      </c>
      <c r="F31" s="30">
        <v>20</v>
      </c>
      <c r="G31" s="71">
        <v>1410</v>
      </c>
      <c r="H31" s="18">
        <v>3</v>
      </c>
      <c r="I31" s="15">
        <v>1650</v>
      </c>
      <c r="J31" s="19">
        <v>10</v>
      </c>
      <c r="K31" s="12">
        <v>4400</v>
      </c>
      <c r="L31" s="18">
        <v>6</v>
      </c>
      <c r="M31" s="22">
        <f t="shared" si="0"/>
        <v>7460</v>
      </c>
      <c r="N31" s="23">
        <f t="shared" si="1"/>
        <v>19</v>
      </c>
    </row>
    <row r="32" spans="1:14" ht="20.25" customHeight="1">
      <c r="A32" s="6">
        <v>22</v>
      </c>
      <c r="B32" s="7" t="s">
        <v>36</v>
      </c>
      <c r="C32" s="68">
        <v>35</v>
      </c>
      <c r="D32" s="28">
        <v>22</v>
      </c>
      <c r="E32" s="29">
        <v>30</v>
      </c>
      <c r="F32" s="30">
        <v>5</v>
      </c>
      <c r="G32" s="71">
        <v>870</v>
      </c>
      <c r="H32" s="18">
        <v>5</v>
      </c>
      <c r="I32" s="15">
        <v>2520</v>
      </c>
      <c r="J32" s="19">
        <v>6</v>
      </c>
      <c r="K32" s="12">
        <v>3450</v>
      </c>
      <c r="L32" s="18">
        <v>9</v>
      </c>
      <c r="M32" s="22">
        <f t="shared" si="0"/>
        <v>6840</v>
      </c>
      <c r="N32" s="23">
        <f t="shared" si="1"/>
        <v>20</v>
      </c>
    </row>
    <row r="33" spans="1:14" ht="20.25" customHeight="1">
      <c r="A33" s="6">
        <v>23</v>
      </c>
      <c r="B33" s="7" t="s">
        <v>15</v>
      </c>
      <c r="C33" s="68">
        <v>22</v>
      </c>
      <c r="D33" s="28">
        <v>1</v>
      </c>
      <c r="E33" s="29">
        <v>21</v>
      </c>
      <c r="F33" s="30">
        <v>26</v>
      </c>
      <c r="G33" s="71">
        <v>640</v>
      </c>
      <c r="H33" s="18">
        <v>7</v>
      </c>
      <c r="I33" s="15">
        <v>3710</v>
      </c>
      <c r="J33" s="19">
        <v>6</v>
      </c>
      <c r="K33" s="12">
        <v>3490</v>
      </c>
      <c r="L33" s="18">
        <v>8</v>
      </c>
      <c r="M33" s="22">
        <f t="shared" si="0"/>
        <v>7840</v>
      </c>
      <c r="N33" s="23">
        <f t="shared" si="1"/>
        <v>21</v>
      </c>
    </row>
    <row r="34" spans="1:14" ht="20.25" customHeight="1">
      <c r="A34" s="6">
        <v>24</v>
      </c>
      <c r="B34" s="7" t="s">
        <v>31</v>
      </c>
      <c r="C34" s="68">
        <v>22</v>
      </c>
      <c r="D34" s="28">
        <v>17</v>
      </c>
      <c r="E34" s="29">
        <v>10</v>
      </c>
      <c r="F34" s="30">
        <v>33</v>
      </c>
      <c r="G34" s="71">
        <v>2100</v>
      </c>
      <c r="H34" s="18">
        <v>2</v>
      </c>
      <c r="I34" s="15">
        <v>2000</v>
      </c>
      <c r="J34" s="19">
        <v>10</v>
      </c>
      <c r="K34" s="12">
        <v>3480</v>
      </c>
      <c r="L34" s="18">
        <v>9</v>
      </c>
      <c r="M34" s="22">
        <f t="shared" si="0"/>
        <v>7580</v>
      </c>
      <c r="N34" s="23">
        <f t="shared" si="1"/>
        <v>21</v>
      </c>
    </row>
    <row r="35" spans="1:14" ht="20.25" customHeight="1">
      <c r="A35" s="6">
        <v>25</v>
      </c>
      <c r="B35" s="7" t="s">
        <v>49</v>
      </c>
      <c r="C35" s="68">
        <v>35</v>
      </c>
      <c r="D35" s="28">
        <v>35</v>
      </c>
      <c r="E35" s="29">
        <v>12</v>
      </c>
      <c r="F35" s="30">
        <v>16</v>
      </c>
      <c r="G35" s="71">
        <v>2400</v>
      </c>
      <c r="H35" s="18">
        <v>2</v>
      </c>
      <c r="I35" s="15">
        <v>1720</v>
      </c>
      <c r="J35" s="19">
        <v>12</v>
      </c>
      <c r="K35" s="12">
        <v>2440</v>
      </c>
      <c r="L35" s="18">
        <v>9</v>
      </c>
      <c r="M35" s="22">
        <f t="shared" si="0"/>
        <v>6560</v>
      </c>
      <c r="N35" s="23">
        <f t="shared" si="1"/>
        <v>23</v>
      </c>
    </row>
    <row r="36" spans="1:14" ht="20.25" customHeight="1">
      <c r="A36" s="6">
        <v>26</v>
      </c>
      <c r="B36" s="7" t="s">
        <v>37</v>
      </c>
      <c r="C36" s="68">
        <v>35</v>
      </c>
      <c r="D36" s="28">
        <v>23</v>
      </c>
      <c r="E36" s="29">
        <v>34</v>
      </c>
      <c r="F36" s="30">
        <v>9</v>
      </c>
      <c r="G36" s="71">
        <v>1300</v>
      </c>
      <c r="H36" s="18">
        <v>4</v>
      </c>
      <c r="I36" s="15">
        <v>2250</v>
      </c>
      <c r="J36" s="19">
        <v>8</v>
      </c>
      <c r="K36" s="12">
        <v>1980</v>
      </c>
      <c r="L36" s="18">
        <v>11</v>
      </c>
      <c r="M36" s="22">
        <f t="shared" si="0"/>
        <v>5530</v>
      </c>
      <c r="N36" s="23">
        <f t="shared" si="1"/>
        <v>23</v>
      </c>
    </row>
    <row r="37" spans="1:14" ht="20.25" customHeight="1">
      <c r="A37" s="6">
        <v>27</v>
      </c>
      <c r="B37" s="7" t="s">
        <v>22</v>
      </c>
      <c r="C37" s="68">
        <v>35</v>
      </c>
      <c r="D37" s="28">
        <v>8</v>
      </c>
      <c r="E37" s="29">
        <v>13</v>
      </c>
      <c r="F37" s="30">
        <v>31</v>
      </c>
      <c r="G37" s="71">
        <v>630</v>
      </c>
      <c r="H37" s="18">
        <v>8</v>
      </c>
      <c r="I37" s="15">
        <v>2680</v>
      </c>
      <c r="J37" s="19">
        <v>9</v>
      </c>
      <c r="K37" s="12">
        <v>3500</v>
      </c>
      <c r="L37" s="18">
        <v>7</v>
      </c>
      <c r="M37" s="22">
        <f t="shared" si="0"/>
        <v>6810</v>
      </c>
      <c r="N37" s="23">
        <f t="shared" si="1"/>
        <v>24</v>
      </c>
    </row>
    <row r="38" spans="1:14" ht="20.25" customHeight="1">
      <c r="A38" s="6">
        <v>28</v>
      </c>
      <c r="B38" s="7" t="s">
        <v>19</v>
      </c>
      <c r="C38" s="68">
        <v>35</v>
      </c>
      <c r="D38" s="28">
        <v>5</v>
      </c>
      <c r="E38" s="29">
        <v>22</v>
      </c>
      <c r="F38" s="30">
        <v>30</v>
      </c>
      <c r="G38" s="71">
        <v>430</v>
      </c>
      <c r="H38" s="18">
        <v>10</v>
      </c>
      <c r="I38" s="15">
        <v>3910</v>
      </c>
      <c r="J38" s="19">
        <v>5</v>
      </c>
      <c r="K38" s="12">
        <v>2820</v>
      </c>
      <c r="L38" s="18">
        <v>10</v>
      </c>
      <c r="M38" s="22">
        <f t="shared" si="0"/>
        <v>7160</v>
      </c>
      <c r="N38" s="23">
        <f t="shared" si="1"/>
        <v>25</v>
      </c>
    </row>
    <row r="39" spans="1:14" ht="20.25" customHeight="1">
      <c r="A39" s="6">
        <v>29</v>
      </c>
      <c r="B39" s="7" t="s">
        <v>39</v>
      </c>
      <c r="C39" s="68">
        <v>22</v>
      </c>
      <c r="D39" s="28">
        <v>25</v>
      </c>
      <c r="E39" s="29">
        <v>19</v>
      </c>
      <c r="F39" s="30">
        <v>2</v>
      </c>
      <c r="G39" s="71">
        <v>760</v>
      </c>
      <c r="H39" s="18">
        <v>8</v>
      </c>
      <c r="I39" s="15">
        <v>3650</v>
      </c>
      <c r="J39" s="19">
        <v>7</v>
      </c>
      <c r="K39" s="12">
        <v>2220</v>
      </c>
      <c r="L39" s="18">
        <v>10</v>
      </c>
      <c r="M39" s="22">
        <f t="shared" si="0"/>
        <v>6630</v>
      </c>
      <c r="N39" s="23">
        <f t="shared" si="1"/>
        <v>25</v>
      </c>
    </row>
    <row r="40" spans="1:14" ht="20.25" customHeight="1">
      <c r="A40" s="6">
        <v>30</v>
      </c>
      <c r="B40" s="7" t="s">
        <v>24</v>
      </c>
      <c r="C40" s="68">
        <v>22</v>
      </c>
      <c r="D40" s="28">
        <v>10</v>
      </c>
      <c r="E40" s="29">
        <v>33</v>
      </c>
      <c r="F40" s="30">
        <v>17</v>
      </c>
      <c r="G40" s="71">
        <v>550</v>
      </c>
      <c r="H40" s="18">
        <v>9</v>
      </c>
      <c r="I40" s="15">
        <v>2420</v>
      </c>
      <c r="J40" s="19">
        <v>7</v>
      </c>
      <c r="K40" s="12">
        <v>2250</v>
      </c>
      <c r="L40" s="18">
        <v>10</v>
      </c>
      <c r="M40" s="22">
        <f t="shared" si="0"/>
        <v>5220</v>
      </c>
      <c r="N40" s="23">
        <f t="shared" si="1"/>
        <v>26</v>
      </c>
    </row>
    <row r="41" spans="1:14" ht="20.25" customHeight="1">
      <c r="A41" s="6">
        <v>31</v>
      </c>
      <c r="B41" s="7" t="s">
        <v>40</v>
      </c>
      <c r="C41" s="68">
        <v>35</v>
      </c>
      <c r="D41" s="28">
        <v>26</v>
      </c>
      <c r="E41" s="29">
        <v>1</v>
      </c>
      <c r="F41" s="30">
        <v>21</v>
      </c>
      <c r="G41" s="71">
        <v>260</v>
      </c>
      <c r="H41" s="18">
        <v>10</v>
      </c>
      <c r="I41" s="15">
        <v>2900</v>
      </c>
      <c r="J41" s="19">
        <v>7</v>
      </c>
      <c r="K41" s="12">
        <v>720</v>
      </c>
      <c r="L41" s="18">
        <v>11</v>
      </c>
      <c r="M41" s="22">
        <f t="shared" si="0"/>
        <v>3880</v>
      </c>
      <c r="N41" s="23">
        <f t="shared" si="1"/>
        <v>28</v>
      </c>
    </row>
    <row r="42" spans="1:14" ht="20.25" customHeight="1">
      <c r="A42" s="6">
        <v>32</v>
      </c>
      <c r="B42" s="7" t="s">
        <v>41</v>
      </c>
      <c r="C42" s="68">
        <v>22</v>
      </c>
      <c r="D42" s="28">
        <v>27</v>
      </c>
      <c r="E42" s="29">
        <v>4</v>
      </c>
      <c r="F42" s="30">
        <v>18</v>
      </c>
      <c r="G42" s="71">
        <v>130</v>
      </c>
      <c r="H42" s="18">
        <v>12</v>
      </c>
      <c r="I42" s="15">
        <v>1820</v>
      </c>
      <c r="J42" s="19">
        <v>11</v>
      </c>
      <c r="K42" s="12">
        <v>3450</v>
      </c>
      <c r="L42" s="18">
        <v>7.5</v>
      </c>
      <c r="M42" s="22">
        <f t="shared" si="0"/>
        <v>5400</v>
      </c>
      <c r="N42" s="23">
        <f t="shared" si="1"/>
        <v>30.5</v>
      </c>
    </row>
    <row r="43" spans="1:14" ht="20.25" customHeight="1">
      <c r="A43" s="6">
        <v>33</v>
      </c>
      <c r="B43" s="7" t="s">
        <v>33</v>
      </c>
      <c r="C43" s="68">
        <v>22</v>
      </c>
      <c r="D43" s="28">
        <v>19</v>
      </c>
      <c r="E43" s="29">
        <v>2</v>
      </c>
      <c r="F43" s="30">
        <v>25</v>
      </c>
      <c r="G43" s="71">
        <v>190</v>
      </c>
      <c r="H43" s="18">
        <v>11.5</v>
      </c>
      <c r="I43" s="15">
        <v>2250</v>
      </c>
      <c r="J43" s="19">
        <v>9</v>
      </c>
      <c r="K43" s="12">
        <v>2730</v>
      </c>
      <c r="L43" s="18">
        <v>11</v>
      </c>
      <c r="M43" s="22">
        <f t="shared" si="0"/>
        <v>5170</v>
      </c>
      <c r="N43" s="23">
        <f t="shared" si="1"/>
        <v>31.5</v>
      </c>
    </row>
    <row r="44" spans="1:14" ht="20.25" customHeight="1">
      <c r="A44" s="48">
        <v>34</v>
      </c>
      <c r="B44" s="49" t="s">
        <v>32</v>
      </c>
      <c r="C44" s="68">
        <v>35</v>
      </c>
      <c r="D44" s="28">
        <v>18</v>
      </c>
      <c r="E44" s="29">
        <v>27</v>
      </c>
      <c r="F44" s="30">
        <v>4</v>
      </c>
      <c r="G44" s="71">
        <v>190</v>
      </c>
      <c r="H44" s="18">
        <v>11.5</v>
      </c>
      <c r="I44" s="15">
        <v>980</v>
      </c>
      <c r="J44" s="19">
        <v>11</v>
      </c>
      <c r="K44" s="12">
        <v>1100</v>
      </c>
      <c r="L44" s="18">
        <v>12</v>
      </c>
      <c r="M44" s="22">
        <f t="shared" si="0"/>
        <v>2270</v>
      </c>
      <c r="N44" s="23">
        <f t="shared" si="1"/>
        <v>34.5</v>
      </c>
    </row>
    <row r="45" spans="1:14" ht="20.25" customHeight="1">
      <c r="A45" s="6">
        <v>35</v>
      </c>
      <c r="B45" s="7" t="s">
        <v>18</v>
      </c>
      <c r="C45" s="68">
        <v>22</v>
      </c>
      <c r="D45" s="28">
        <v>4</v>
      </c>
      <c r="E45" s="29">
        <v>18</v>
      </c>
      <c r="F45" s="30">
        <v>27</v>
      </c>
      <c r="G45" s="71">
        <v>240</v>
      </c>
      <c r="H45" s="18">
        <v>11</v>
      </c>
      <c r="I45" s="15">
        <v>700</v>
      </c>
      <c r="J45" s="19">
        <v>12</v>
      </c>
      <c r="K45" s="12">
        <v>680</v>
      </c>
      <c r="L45" s="18">
        <v>12</v>
      </c>
      <c r="M45" s="22">
        <f t="shared" si="0"/>
        <v>1620</v>
      </c>
      <c r="N45" s="23">
        <f t="shared" si="1"/>
        <v>35</v>
      </c>
    </row>
    <row r="46" spans="1:14" ht="20.25" customHeight="1" thickBot="1">
      <c r="A46" s="32">
        <v>36</v>
      </c>
      <c r="B46" s="34" t="s">
        <v>21</v>
      </c>
      <c r="C46" s="70">
        <v>22</v>
      </c>
      <c r="D46" s="36">
        <v>7</v>
      </c>
      <c r="E46" s="38">
        <v>32</v>
      </c>
      <c r="F46" s="40">
        <v>24</v>
      </c>
      <c r="G46" s="73">
        <v>120</v>
      </c>
      <c r="H46" s="44">
        <v>12</v>
      </c>
      <c r="I46" s="42">
        <v>160</v>
      </c>
      <c r="J46" s="47">
        <v>12</v>
      </c>
      <c r="K46" s="42">
        <v>680</v>
      </c>
      <c r="L46" s="44">
        <v>12</v>
      </c>
      <c r="M46" s="13">
        <f t="shared" si="0"/>
        <v>960</v>
      </c>
      <c r="N46" s="24">
        <f t="shared" si="1"/>
        <v>36</v>
      </c>
    </row>
    <row r="48" spans="5:13" ht="12.75">
      <c r="E48" s="84" t="s">
        <v>51</v>
      </c>
      <c r="F48" s="84"/>
      <c r="G48" s="9">
        <f>SUM(G11:G46)</f>
        <v>40840</v>
      </c>
      <c r="I48" s="9">
        <f>SUM(I11:I46)</f>
        <v>116010</v>
      </c>
      <c r="K48" s="9">
        <f>SUM(K11:K46)</f>
        <v>160390</v>
      </c>
      <c r="M48" s="9">
        <f>SUM(M11:M46)</f>
        <v>317240</v>
      </c>
    </row>
    <row r="49" spans="5:13" ht="12.75">
      <c r="E49" s="84" t="s">
        <v>52</v>
      </c>
      <c r="F49" s="84"/>
      <c r="G49" s="83">
        <f>G48/36</f>
        <v>1134.4444444444443</v>
      </c>
      <c r="I49" s="83">
        <f>I48/36</f>
        <v>3222.5</v>
      </c>
      <c r="K49" s="83">
        <f>K48/36</f>
        <v>4455.277777777777</v>
      </c>
      <c r="M49" s="83">
        <f>M48/36</f>
        <v>8812.222222222223</v>
      </c>
    </row>
  </sheetData>
  <sheetProtection/>
  <mergeCells count="16">
    <mergeCell ref="G9:H9"/>
    <mergeCell ref="A3:N3"/>
    <mergeCell ref="M9:M10"/>
    <mergeCell ref="E48:F48"/>
    <mergeCell ref="E49:F49"/>
    <mergeCell ref="B7:K7"/>
    <mergeCell ref="A1:N1"/>
    <mergeCell ref="I9:J9"/>
    <mergeCell ref="K9:L9"/>
    <mergeCell ref="N9:N10"/>
    <mergeCell ref="C6:F6"/>
    <mergeCell ref="H6:L6"/>
    <mergeCell ref="A9:A10"/>
    <mergeCell ref="B9:B10"/>
    <mergeCell ref="C9:C10"/>
    <mergeCell ref="D9:F10"/>
  </mergeCells>
  <printOptions horizontalCentered="1" verticalCentered="1"/>
  <pageMargins left="0.1968503937007874" right="0.1968503937007874" top="0.11811023622047245" bottom="0.3937007874015748" header="0.1968503937007874" footer="0.5118110236220472"/>
  <pageSetup orientation="portrait" paperSize="9" r:id="rId1"/>
  <headerFooter alignWithMargins="0">
    <oddFooter>&amp;L&amp;F&amp;C&amp;A&amp;RPh.SAMSON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53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1.421875" defaultRowHeight="12.75"/>
  <cols>
    <col min="1" max="1" width="3.421875" style="0" customWidth="1"/>
    <col min="2" max="2" width="24.7109375" style="0" customWidth="1"/>
    <col min="3" max="3" width="3.7109375" style="8" customWidth="1"/>
    <col min="4" max="4" width="4.8515625" style="8" bestFit="1" customWidth="1"/>
    <col min="5" max="6" width="6.57421875" style="8" customWidth="1"/>
    <col min="7" max="7" width="5.8515625" style="9" customWidth="1"/>
    <col min="8" max="8" width="3.00390625" style="8" bestFit="1" customWidth="1"/>
    <col min="9" max="9" width="24.7109375" style="9" bestFit="1" customWidth="1"/>
    <col min="10" max="10" width="3.00390625" style="8" bestFit="1" customWidth="1"/>
    <col min="11" max="11" width="4.8515625" style="9" bestFit="1" customWidth="1"/>
    <col min="12" max="12" width="5.140625" style="8" bestFit="1" customWidth="1"/>
    <col min="13" max="13" width="4.7109375" style="8" bestFit="1" customWidth="1"/>
    <col min="14" max="14" width="5.7109375" style="8" customWidth="1"/>
  </cols>
  <sheetData>
    <row r="1" spans="1:16" ht="33.7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7.25" customHeight="1"/>
    <row r="3" spans="1:14" ht="27" customHeight="1">
      <c r="A3" s="66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3" ht="20.25">
      <c r="A4" s="1"/>
      <c r="B4" s="1"/>
      <c r="C4" s="1"/>
      <c r="D4" s="1"/>
      <c r="E4" s="1"/>
      <c r="F4" s="1"/>
      <c r="G4" s="10"/>
      <c r="H4" s="1"/>
      <c r="I4" s="10"/>
      <c r="J4" s="1"/>
      <c r="K4" s="10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10"/>
      <c r="H5" s="1"/>
      <c r="I5" s="10"/>
      <c r="J5" s="1"/>
      <c r="K5" s="10"/>
      <c r="L5" s="1"/>
      <c r="M5" s="1"/>
    </row>
    <row r="6" spans="1:13" ht="20.25">
      <c r="A6" s="1"/>
      <c r="B6" s="5" t="s">
        <v>14</v>
      </c>
      <c r="C6" s="132"/>
      <c r="D6" s="132"/>
      <c r="E6" s="132"/>
      <c r="F6" s="133"/>
      <c r="G6" s="11" t="s">
        <v>7</v>
      </c>
      <c r="H6" s="58" t="s">
        <v>13</v>
      </c>
      <c r="I6" s="58"/>
      <c r="J6" s="58"/>
      <c r="K6" s="58"/>
      <c r="L6" s="58"/>
      <c r="M6" s="17"/>
    </row>
    <row r="7" spans="1:13" ht="20.25">
      <c r="A7" s="1"/>
      <c r="B7" s="88" t="s">
        <v>54</v>
      </c>
      <c r="C7" s="88"/>
      <c r="D7" s="88"/>
      <c r="E7" s="88"/>
      <c r="F7" s="88"/>
      <c r="G7" s="88"/>
      <c r="H7" s="88"/>
      <c r="I7" s="88"/>
      <c r="J7" s="88"/>
      <c r="K7" s="88"/>
      <c r="L7" s="17"/>
      <c r="M7" s="17"/>
    </row>
    <row r="8" spans="1:13" ht="15.75" customHeight="1" thickBot="1">
      <c r="A8" s="1"/>
      <c r="B8" s="116" t="s">
        <v>56</v>
      </c>
      <c r="C8" s="116"/>
      <c r="D8" s="116"/>
      <c r="E8" s="116"/>
      <c r="F8" s="116"/>
      <c r="G8" s="10"/>
      <c r="H8" s="1"/>
      <c r="I8" s="116" t="s">
        <v>57</v>
      </c>
      <c r="J8" s="116"/>
      <c r="K8" s="116"/>
      <c r="L8" s="116"/>
      <c r="M8" s="116"/>
    </row>
    <row r="9" spans="1:14" ht="18" customHeight="1" thickBot="1">
      <c r="A9" s="59" t="s">
        <v>0</v>
      </c>
      <c r="B9" s="59" t="s">
        <v>1</v>
      </c>
      <c r="C9" s="59" t="s">
        <v>6</v>
      </c>
      <c r="D9" s="107" t="s">
        <v>55</v>
      </c>
      <c r="E9" s="51" t="s">
        <v>9</v>
      </c>
      <c r="F9" s="65"/>
      <c r="G9"/>
      <c r="H9" s="59" t="s">
        <v>0</v>
      </c>
      <c r="I9" s="59" t="s">
        <v>1</v>
      </c>
      <c r="J9" s="59" t="s">
        <v>6</v>
      </c>
      <c r="K9" s="107" t="s">
        <v>55</v>
      </c>
      <c r="L9" s="51" t="s">
        <v>9</v>
      </c>
      <c r="M9" s="65"/>
      <c r="N9"/>
    </row>
    <row r="10" spans="1:14" ht="18" customHeight="1" thickBot="1">
      <c r="A10" s="60"/>
      <c r="B10" s="60"/>
      <c r="C10" s="60"/>
      <c r="D10" s="105"/>
      <c r="E10" s="2" t="s">
        <v>4</v>
      </c>
      <c r="F10" s="3" t="s">
        <v>5</v>
      </c>
      <c r="G10"/>
      <c r="H10" s="60"/>
      <c r="I10" s="60"/>
      <c r="J10" s="60"/>
      <c r="K10" s="105"/>
      <c r="L10" s="2" t="s">
        <v>4</v>
      </c>
      <c r="M10" s="3" t="s">
        <v>5</v>
      </c>
      <c r="N10"/>
    </row>
    <row r="11" spans="1:14" ht="20.25" customHeight="1">
      <c r="A11" s="93">
        <v>23</v>
      </c>
      <c r="B11" s="94" t="s">
        <v>15</v>
      </c>
      <c r="C11" s="95">
        <v>22</v>
      </c>
      <c r="D11" s="108">
        <v>1</v>
      </c>
      <c r="E11" s="112">
        <v>640</v>
      </c>
      <c r="F11" s="96">
        <v>7</v>
      </c>
      <c r="G11"/>
      <c r="H11" s="117">
        <v>3</v>
      </c>
      <c r="I11" s="119" t="s">
        <v>16</v>
      </c>
      <c r="J11" s="121">
        <v>22</v>
      </c>
      <c r="K11" s="108">
        <v>2</v>
      </c>
      <c r="L11" s="112">
        <v>4780</v>
      </c>
      <c r="M11" s="96">
        <v>1</v>
      </c>
      <c r="N11"/>
    </row>
    <row r="12" spans="1:14" ht="20.25" customHeight="1">
      <c r="A12" s="77">
        <v>3</v>
      </c>
      <c r="B12" s="78" t="s">
        <v>16</v>
      </c>
      <c r="C12" s="79">
        <v>22</v>
      </c>
      <c r="D12" s="109">
        <v>2</v>
      </c>
      <c r="E12" s="12">
        <v>4780</v>
      </c>
      <c r="F12" s="18">
        <v>1</v>
      </c>
      <c r="G12"/>
      <c r="H12" s="77">
        <v>2</v>
      </c>
      <c r="I12" s="78" t="s">
        <v>26</v>
      </c>
      <c r="J12" s="79">
        <v>29</v>
      </c>
      <c r="K12" s="109">
        <v>12</v>
      </c>
      <c r="L12" s="12">
        <v>3950</v>
      </c>
      <c r="M12" s="18">
        <v>2</v>
      </c>
      <c r="N12"/>
    </row>
    <row r="13" spans="1:14" ht="20.25" customHeight="1">
      <c r="A13" s="6">
        <v>12</v>
      </c>
      <c r="B13" s="7" t="s">
        <v>17</v>
      </c>
      <c r="C13" s="68">
        <v>35</v>
      </c>
      <c r="D13" s="109">
        <v>3</v>
      </c>
      <c r="E13" s="12">
        <v>880</v>
      </c>
      <c r="F13" s="18">
        <v>5</v>
      </c>
      <c r="G13"/>
      <c r="H13" s="6">
        <v>21</v>
      </c>
      <c r="I13" s="7" t="s">
        <v>20</v>
      </c>
      <c r="J13" s="68">
        <v>35</v>
      </c>
      <c r="K13" s="109">
        <v>6</v>
      </c>
      <c r="L13" s="12">
        <v>1410</v>
      </c>
      <c r="M13" s="18">
        <v>3</v>
      </c>
      <c r="N13"/>
    </row>
    <row r="14" spans="1:14" ht="20.25" customHeight="1">
      <c r="A14" s="6">
        <v>35</v>
      </c>
      <c r="B14" s="7" t="s">
        <v>18</v>
      </c>
      <c r="C14" s="68">
        <v>22</v>
      </c>
      <c r="D14" s="109">
        <v>4</v>
      </c>
      <c r="E14" s="12">
        <v>240</v>
      </c>
      <c r="F14" s="18">
        <v>11</v>
      </c>
      <c r="G14"/>
      <c r="H14" s="6">
        <v>11</v>
      </c>
      <c r="I14" s="7" t="s">
        <v>23</v>
      </c>
      <c r="J14" s="68">
        <v>56</v>
      </c>
      <c r="K14" s="109">
        <v>9</v>
      </c>
      <c r="L14" s="12">
        <v>960</v>
      </c>
      <c r="M14" s="18">
        <v>4</v>
      </c>
      <c r="N14"/>
    </row>
    <row r="15" spans="1:14" ht="20.25" customHeight="1">
      <c r="A15" s="6">
        <v>28</v>
      </c>
      <c r="B15" s="7" t="s">
        <v>19</v>
      </c>
      <c r="C15" s="68">
        <v>35</v>
      </c>
      <c r="D15" s="109">
        <v>5</v>
      </c>
      <c r="E15" s="12">
        <v>430</v>
      </c>
      <c r="F15" s="18">
        <v>10</v>
      </c>
      <c r="G15"/>
      <c r="H15" s="6">
        <v>12</v>
      </c>
      <c r="I15" s="7" t="s">
        <v>17</v>
      </c>
      <c r="J15" s="68">
        <v>35</v>
      </c>
      <c r="K15" s="109">
        <v>3</v>
      </c>
      <c r="L15" s="12">
        <v>880</v>
      </c>
      <c r="M15" s="18">
        <v>5</v>
      </c>
      <c r="N15"/>
    </row>
    <row r="16" spans="1:14" ht="20.25" customHeight="1">
      <c r="A16" s="6">
        <v>21</v>
      </c>
      <c r="B16" s="7" t="s">
        <v>20</v>
      </c>
      <c r="C16" s="68">
        <v>35</v>
      </c>
      <c r="D16" s="109">
        <v>6</v>
      </c>
      <c r="E16" s="12">
        <v>1410</v>
      </c>
      <c r="F16" s="18">
        <v>3</v>
      </c>
      <c r="G16"/>
      <c r="H16" s="6">
        <v>14</v>
      </c>
      <c r="I16" s="7" t="s">
        <v>25</v>
      </c>
      <c r="J16" s="68">
        <v>22</v>
      </c>
      <c r="K16" s="109">
        <v>11</v>
      </c>
      <c r="L16" s="12">
        <v>800</v>
      </c>
      <c r="M16" s="18">
        <v>6</v>
      </c>
      <c r="N16"/>
    </row>
    <row r="17" spans="1:14" ht="20.25" customHeight="1">
      <c r="A17" s="6">
        <v>36</v>
      </c>
      <c r="B17" s="7" t="s">
        <v>21</v>
      </c>
      <c r="C17" s="68">
        <v>22</v>
      </c>
      <c r="D17" s="109">
        <v>7</v>
      </c>
      <c r="E17" s="12">
        <v>120</v>
      </c>
      <c r="F17" s="18">
        <v>12</v>
      </c>
      <c r="G17"/>
      <c r="H17" s="6">
        <v>23</v>
      </c>
      <c r="I17" s="7" t="s">
        <v>15</v>
      </c>
      <c r="J17" s="68">
        <v>22</v>
      </c>
      <c r="K17" s="109">
        <v>1</v>
      </c>
      <c r="L17" s="12">
        <v>640</v>
      </c>
      <c r="M17" s="18">
        <v>7</v>
      </c>
      <c r="N17"/>
    </row>
    <row r="18" spans="1:14" ht="20.25" customHeight="1">
      <c r="A18" s="6">
        <v>27</v>
      </c>
      <c r="B18" s="7" t="s">
        <v>22</v>
      </c>
      <c r="C18" s="68">
        <v>35</v>
      </c>
      <c r="D18" s="109">
        <v>8</v>
      </c>
      <c r="E18" s="12">
        <v>630</v>
      </c>
      <c r="F18" s="18">
        <v>8</v>
      </c>
      <c r="G18"/>
      <c r="H18" s="6">
        <v>27</v>
      </c>
      <c r="I18" s="7" t="s">
        <v>22</v>
      </c>
      <c r="J18" s="68">
        <v>35</v>
      </c>
      <c r="K18" s="109">
        <v>8</v>
      </c>
      <c r="L18" s="12">
        <v>630</v>
      </c>
      <c r="M18" s="18">
        <v>8</v>
      </c>
      <c r="N18"/>
    </row>
    <row r="19" spans="1:14" ht="20.25" customHeight="1">
      <c r="A19" s="6">
        <v>11</v>
      </c>
      <c r="B19" s="7" t="s">
        <v>23</v>
      </c>
      <c r="C19" s="68">
        <v>56</v>
      </c>
      <c r="D19" s="109">
        <v>9</v>
      </c>
      <c r="E19" s="12">
        <v>960</v>
      </c>
      <c r="F19" s="18">
        <v>4</v>
      </c>
      <c r="G19"/>
      <c r="H19" s="6">
        <v>30</v>
      </c>
      <c r="I19" s="7" t="s">
        <v>24</v>
      </c>
      <c r="J19" s="68">
        <v>22</v>
      </c>
      <c r="K19" s="109">
        <v>10</v>
      </c>
      <c r="L19" s="12">
        <v>550</v>
      </c>
      <c r="M19" s="18">
        <v>9</v>
      </c>
      <c r="N19"/>
    </row>
    <row r="20" spans="1:14" ht="20.25" customHeight="1">
      <c r="A20" s="6">
        <v>30</v>
      </c>
      <c r="B20" s="7" t="s">
        <v>24</v>
      </c>
      <c r="C20" s="68">
        <v>22</v>
      </c>
      <c r="D20" s="109">
        <v>10</v>
      </c>
      <c r="E20" s="12">
        <v>550</v>
      </c>
      <c r="F20" s="18">
        <v>9</v>
      </c>
      <c r="G20"/>
      <c r="H20" s="6">
        <v>28</v>
      </c>
      <c r="I20" s="7" t="s">
        <v>19</v>
      </c>
      <c r="J20" s="68">
        <v>35</v>
      </c>
      <c r="K20" s="109">
        <v>5</v>
      </c>
      <c r="L20" s="12">
        <v>430</v>
      </c>
      <c r="M20" s="18">
        <v>10</v>
      </c>
      <c r="N20"/>
    </row>
    <row r="21" spans="1:14" ht="20.25" customHeight="1">
      <c r="A21" s="6">
        <v>14</v>
      </c>
      <c r="B21" s="7" t="s">
        <v>25</v>
      </c>
      <c r="C21" s="68">
        <v>22</v>
      </c>
      <c r="D21" s="109">
        <v>11</v>
      </c>
      <c r="E21" s="12">
        <v>800</v>
      </c>
      <c r="F21" s="18">
        <v>6</v>
      </c>
      <c r="G21"/>
      <c r="H21" s="6">
        <v>35</v>
      </c>
      <c r="I21" s="7" t="s">
        <v>18</v>
      </c>
      <c r="J21" s="68">
        <v>22</v>
      </c>
      <c r="K21" s="109">
        <v>4</v>
      </c>
      <c r="L21" s="12">
        <v>240</v>
      </c>
      <c r="M21" s="18">
        <v>11</v>
      </c>
      <c r="N21"/>
    </row>
    <row r="22" spans="1:14" ht="20.25" customHeight="1" thickBot="1">
      <c r="A22" s="97">
        <v>2</v>
      </c>
      <c r="B22" s="98" t="s">
        <v>26</v>
      </c>
      <c r="C22" s="99">
        <v>29</v>
      </c>
      <c r="D22" s="70">
        <v>12</v>
      </c>
      <c r="E22" s="113">
        <v>3950</v>
      </c>
      <c r="F22" s="100">
        <v>2</v>
      </c>
      <c r="G22"/>
      <c r="H22" s="118">
        <v>36</v>
      </c>
      <c r="I22" s="120" t="s">
        <v>21</v>
      </c>
      <c r="J22" s="122">
        <v>22</v>
      </c>
      <c r="K22" s="70">
        <v>7</v>
      </c>
      <c r="L22" s="113">
        <v>120</v>
      </c>
      <c r="M22" s="100">
        <v>12</v>
      </c>
      <c r="N22"/>
    </row>
    <row r="23" spans="1:14" ht="20.25" customHeight="1">
      <c r="A23" s="89">
        <v>8</v>
      </c>
      <c r="B23" s="90" t="s">
        <v>27</v>
      </c>
      <c r="C23" s="91">
        <v>56</v>
      </c>
      <c r="D23" s="110">
        <v>13</v>
      </c>
      <c r="E23" s="114">
        <v>1400</v>
      </c>
      <c r="F23" s="92">
        <v>3</v>
      </c>
      <c r="G23"/>
      <c r="H23" s="123">
        <v>1</v>
      </c>
      <c r="I23" s="124" t="s">
        <v>30</v>
      </c>
      <c r="J23" s="125">
        <v>56</v>
      </c>
      <c r="K23" s="110">
        <v>16</v>
      </c>
      <c r="L23" s="114">
        <v>2160</v>
      </c>
      <c r="M23" s="92">
        <v>1</v>
      </c>
      <c r="N23"/>
    </row>
    <row r="24" spans="1:14" ht="20.25" customHeight="1">
      <c r="A24" s="77">
        <v>7</v>
      </c>
      <c r="B24" s="78" t="s">
        <v>28</v>
      </c>
      <c r="C24" s="79">
        <v>35</v>
      </c>
      <c r="D24" s="109">
        <v>14</v>
      </c>
      <c r="E24" s="12">
        <v>540</v>
      </c>
      <c r="F24" s="18">
        <v>8</v>
      </c>
      <c r="G24"/>
      <c r="H24" s="6">
        <v>24</v>
      </c>
      <c r="I24" s="7" t="s">
        <v>31</v>
      </c>
      <c r="J24" s="68">
        <v>22</v>
      </c>
      <c r="K24" s="109">
        <v>17</v>
      </c>
      <c r="L24" s="12">
        <v>2100</v>
      </c>
      <c r="M24" s="18">
        <v>2</v>
      </c>
      <c r="N24"/>
    </row>
    <row r="25" spans="1:14" ht="20.25" customHeight="1">
      <c r="A25" s="77">
        <v>4</v>
      </c>
      <c r="B25" s="78" t="s">
        <v>29</v>
      </c>
      <c r="C25" s="79">
        <v>35</v>
      </c>
      <c r="D25" s="109">
        <v>15</v>
      </c>
      <c r="E25" s="12">
        <v>780</v>
      </c>
      <c r="F25" s="18">
        <v>6.5</v>
      </c>
      <c r="G25"/>
      <c r="H25" s="80">
        <v>8</v>
      </c>
      <c r="I25" s="81" t="s">
        <v>27</v>
      </c>
      <c r="J25" s="82">
        <v>56</v>
      </c>
      <c r="K25" s="109">
        <v>13</v>
      </c>
      <c r="L25" s="12">
        <v>1400</v>
      </c>
      <c r="M25" s="18">
        <v>3</v>
      </c>
      <c r="N25"/>
    </row>
    <row r="26" spans="1:14" ht="20.25" customHeight="1">
      <c r="A26" s="77">
        <v>1</v>
      </c>
      <c r="B26" s="78" t="s">
        <v>30</v>
      </c>
      <c r="C26" s="79">
        <v>56</v>
      </c>
      <c r="D26" s="109">
        <v>16</v>
      </c>
      <c r="E26" s="12">
        <v>2160</v>
      </c>
      <c r="F26" s="18">
        <v>1</v>
      </c>
      <c r="G26"/>
      <c r="H26" s="6">
        <v>26</v>
      </c>
      <c r="I26" s="7" t="s">
        <v>37</v>
      </c>
      <c r="J26" s="68">
        <v>35</v>
      </c>
      <c r="K26" s="109">
        <v>23</v>
      </c>
      <c r="L26" s="12">
        <v>1300</v>
      </c>
      <c r="M26" s="18">
        <v>4</v>
      </c>
      <c r="N26"/>
    </row>
    <row r="27" spans="1:14" ht="20.25" customHeight="1">
      <c r="A27" s="6">
        <v>24</v>
      </c>
      <c r="B27" s="7" t="s">
        <v>31</v>
      </c>
      <c r="C27" s="68">
        <v>22</v>
      </c>
      <c r="D27" s="109">
        <v>17</v>
      </c>
      <c r="E27" s="12">
        <v>2100</v>
      </c>
      <c r="F27" s="18">
        <v>2</v>
      </c>
      <c r="G27"/>
      <c r="H27" s="6">
        <v>22</v>
      </c>
      <c r="I27" s="7" t="s">
        <v>36</v>
      </c>
      <c r="J27" s="68">
        <v>35</v>
      </c>
      <c r="K27" s="109">
        <v>22</v>
      </c>
      <c r="L27" s="12">
        <v>870</v>
      </c>
      <c r="M27" s="18">
        <v>5</v>
      </c>
      <c r="N27"/>
    </row>
    <row r="28" spans="1:14" ht="20.25" customHeight="1">
      <c r="A28" s="48">
        <v>34</v>
      </c>
      <c r="B28" s="49" t="s">
        <v>32</v>
      </c>
      <c r="C28" s="68">
        <v>35</v>
      </c>
      <c r="D28" s="109">
        <v>18</v>
      </c>
      <c r="E28" s="12">
        <v>190</v>
      </c>
      <c r="F28" s="18">
        <v>11.5</v>
      </c>
      <c r="G28"/>
      <c r="H28" s="77">
        <v>4</v>
      </c>
      <c r="I28" s="78" t="s">
        <v>29</v>
      </c>
      <c r="J28" s="79">
        <v>35</v>
      </c>
      <c r="K28" s="109">
        <v>15</v>
      </c>
      <c r="L28" s="12">
        <v>780</v>
      </c>
      <c r="M28" s="18">
        <v>6.5</v>
      </c>
      <c r="N28"/>
    </row>
    <row r="29" spans="1:14" ht="20.25" customHeight="1">
      <c r="A29" s="6">
        <v>33</v>
      </c>
      <c r="B29" s="7" t="s">
        <v>33</v>
      </c>
      <c r="C29" s="68">
        <v>22</v>
      </c>
      <c r="D29" s="109">
        <v>19</v>
      </c>
      <c r="E29" s="12">
        <v>190</v>
      </c>
      <c r="F29" s="18">
        <v>11.5</v>
      </c>
      <c r="G29"/>
      <c r="H29" s="80">
        <v>9</v>
      </c>
      <c r="I29" s="81" t="s">
        <v>35</v>
      </c>
      <c r="J29" s="82">
        <v>35</v>
      </c>
      <c r="K29" s="109">
        <v>21</v>
      </c>
      <c r="L29" s="12">
        <v>780</v>
      </c>
      <c r="M29" s="18">
        <v>6.5</v>
      </c>
      <c r="N29"/>
    </row>
    <row r="30" spans="1:14" ht="20.25" customHeight="1">
      <c r="A30" s="6">
        <v>17</v>
      </c>
      <c r="B30" s="7" t="s">
        <v>34</v>
      </c>
      <c r="C30" s="68">
        <v>29</v>
      </c>
      <c r="D30" s="109">
        <v>20</v>
      </c>
      <c r="E30" s="12">
        <v>370</v>
      </c>
      <c r="F30" s="18">
        <v>9</v>
      </c>
      <c r="G30"/>
      <c r="H30" s="77">
        <v>7</v>
      </c>
      <c r="I30" s="78" t="s">
        <v>28</v>
      </c>
      <c r="J30" s="79">
        <v>35</v>
      </c>
      <c r="K30" s="109">
        <v>14</v>
      </c>
      <c r="L30" s="12">
        <v>540</v>
      </c>
      <c r="M30" s="18">
        <v>8</v>
      </c>
      <c r="N30"/>
    </row>
    <row r="31" spans="1:14" ht="20.25" customHeight="1">
      <c r="A31" s="80">
        <v>9</v>
      </c>
      <c r="B31" s="81" t="s">
        <v>35</v>
      </c>
      <c r="C31" s="82">
        <v>35</v>
      </c>
      <c r="D31" s="109">
        <v>21</v>
      </c>
      <c r="E31" s="12">
        <v>780</v>
      </c>
      <c r="F31" s="18">
        <v>6.5</v>
      </c>
      <c r="G31"/>
      <c r="H31" s="6">
        <v>17</v>
      </c>
      <c r="I31" s="7" t="s">
        <v>34</v>
      </c>
      <c r="J31" s="68">
        <v>29</v>
      </c>
      <c r="K31" s="109">
        <v>20</v>
      </c>
      <c r="L31" s="12">
        <v>370</v>
      </c>
      <c r="M31" s="18">
        <v>9</v>
      </c>
      <c r="N31"/>
    </row>
    <row r="32" spans="1:14" ht="20.25" customHeight="1">
      <c r="A32" s="6">
        <v>22</v>
      </c>
      <c r="B32" s="7" t="s">
        <v>36</v>
      </c>
      <c r="C32" s="68">
        <v>35</v>
      </c>
      <c r="D32" s="109">
        <v>22</v>
      </c>
      <c r="E32" s="12">
        <v>870</v>
      </c>
      <c r="F32" s="18">
        <v>5</v>
      </c>
      <c r="G32"/>
      <c r="H32" s="6">
        <v>13</v>
      </c>
      <c r="I32" s="7" t="s">
        <v>38</v>
      </c>
      <c r="J32" s="68">
        <v>35</v>
      </c>
      <c r="K32" s="109">
        <v>24</v>
      </c>
      <c r="L32" s="12">
        <v>220</v>
      </c>
      <c r="M32" s="18">
        <v>10</v>
      </c>
      <c r="N32"/>
    </row>
    <row r="33" spans="1:14" ht="20.25" customHeight="1">
      <c r="A33" s="6">
        <v>26</v>
      </c>
      <c r="B33" s="7" t="s">
        <v>37</v>
      </c>
      <c r="C33" s="68">
        <v>35</v>
      </c>
      <c r="D33" s="109">
        <v>23</v>
      </c>
      <c r="E33" s="12">
        <v>1300</v>
      </c>
      <c r="F33" s="18">
        <v>4</v>
      </c>
      <c r="G33"/>
      <c r="H33" s="48">
        <v>34</v>
      </c>
      <c r="I33" s="49" t="s">
        <v>32</v>
      </c>
      <c r="J33" s="68">
        <v>35</v>
      </c>
      <c r="K33" s="109">
        <v>18</v>
      </c>
      <c r="L33" s="12">
        <v>190</v>
      </c>
      <c r="M33" s="18">
        <v>11.5</v>
      </c>
      <c r="N33"/>
    </row>
    <row r="34" spans="1:14" ht="20.25" customHeight="1" thickBot="1">
      <c r="A34" s="101">
        <v>13</v>
      </c>
      <c r="B34" s="102" t="s">
        <v>38</v>
      </c>
      <c r="C34" s="103">
        <v>35</v>
      </c>
      <c r="D34" s="111">
        <v>24</v>
      </c>
      <c r="E34" s="115">
        <v>220</v>
      </c>
      <c r="F34" s="104">
        <v>10</v>
      </c>
      <c r="G34"/>
      <c r="H34" s="101">
        <v>33</v>
      </c>
      <c r="I34" s="102" t="s">
        <v>33</v>
      </c>
      <c r="J34" s="103">
        <v>22</v>
      </c>
      <c r="K34" s="111">
        <v>19</v>
      </c>
      <c r="L34" s="115">
        <v>190</v>
      </c>
      <c r="M34" s="104">
        <v>11.5</v>
      </c>
      <c r="N34"/>
    </row>
    <row r="35" spans="1:14" ht="20.25" customHeight="1">
      <c r="A35" s="93">
        <v>29</v>
      </c>
      <c r="B35" s="94" t="s">
        <v>39</v>
      </c>
      <c r="C35" s="95">
        <v>22</v>
      </c>
      <c r="D35" s="108">
        <v>25</v>
      </c>
      <c r="E35" s="112">
        <v>760</v>
      </c>
      <c r="F35" s="96">
        <v>8</v>
      </c>
      <c r="G35"/>
      <c r="H35" s="126">
        <v>16</v>
      </c>
      <c r="I35" s="127" t="s">
        <v>50</v>
      </c>
      <c r="J35" s="128">
        <v>29</v>
      </c>
      <c r="K35" s="129">
        <v>36</v>
      </c>
      <c r="L35" s="130">
        <v>3420</v>
      </c>
      <c r="M35" s="131">
        <v>1</v>
      </c>
      <c r="N35"/>
    </row>
    <row r="36" spans="1:14" ht="20.25" customHeight="1">
      <c r="A36" s="6">
        <v>31</v>
      </c>
      <c r="B36" s="7" t="s">
        <v>40</v>
      </c>
      <c r="C36" s="68">
        <v>35</v>
      </c>
      <c r="D36" s="109">
        <v>26</v>
      </c>
      <c r="E36" s="12">
        <v>260</v>
      </c>
      <c r="F36" s="18">
        <v>10</v>
      </c>
      <c r="G36"/>
      <c r="H36" s="6">
        <v>25</v>
      </c>
      <c r="I36" s="7" t="s">
        <v>49</v>
      </c>
      <c r="J36" s="68">
        <v>35</v>
      </c>
      <c r="K36" s="109">
        <v>35</v>
      </c>
      <c r="L36" s="12">
        <v>2400</v>
      </c>
      <c r="M36" s="18">
        <v>2</v>
      </c>
      <c r="N36"/>
    </row>
    <row r="37" spans="1:14" ht="20.25" customHeight="1">
      <c r="A37" s="6">
        <v>32</v>
      </c>
      <c r="B37" s="7" t="s">
        <v>41</v>
      </c>
      <c r="C37" s="68">
        <v>22</v>
      </c>
      <c r="D37" s="109">
        <v>27</v>
      </c>
      <c r="E37" s="12">
        <v>130</v>
      </c>
      <c r="F37" s="18">
        <v>12</v>
      </c>
      <c r="G37"/>
      <c r="H37" s="77">
        <v>5</v>
      </c>
      <c r="I37" s="78" t="s">
        <v>43</v>
      </c>
      <c r="J37" s="79">
        <v>35</v>
      </c>
      <c r="K37" s="109">
        <v>29</v>
      </c>
      <c r="L37" s="12">
        <v>1820</v>
      </c>
      <c r="M37" s="18">
        <v>3</v>
      </c>
      <c r="N37"/>
    </row>
    <row r="38" spans="1:14" ht="20.25" customHeight="1">
      <c r="A38" s="77">
        <v>6</v>
      </c>
      <c r="B38" s="78" t="s">
        <v>42</v>
      </c>
      <c r="C38" s="79">
        <v>56</v>
      </c>
      <c r="D38" s="109">
        <v>28</v>
      </c>
      <c r="E38" s="12">
        <v>1450</v>
      </c>
      <c r="F38" s="18">
        <v>5</v>
      </c>
      <c r="G38"/>
      <c r="H38" s="6">
        <v>20</v>
      </c>
      <c r="I38" s="7" t="s">
        <v>46</v>
      </c>
      <c r="J38" s="68">
        <v>22</v>
      </c>
      <c r="K38" s="109">
        <v>32</v>
      </c>
      <c r="L38" s="12">
        <v>1490</v>
      </c>
      <c r="M38" s="18">
        <v>4</v>
      </c>
      <c r="N38"/>
    </row>
    <row r="39" spans="1:14" ht="20.25" customHeight="1">
      <c r="A39" s="77">
        <v>5</v>
      </c>
      <c r="B39" s="78" t="s">
        <v>43</v>
      </c>
      <c r="C39" s="79">
        <v>35</v>
      </c>
      <c r="D39" s="109">
        <v>29</v>
      </c>
      <c r="E39" s="12">
        <v>1820</v>
      </c>
      <c r="F39" s="18">
        <v>3</v>
      </c>
      <c r="G39"/>
      <c r="H39" s="77">
        <v>6</v>
      </c>
      <c r="I39" s="78" t="s">
        <v>42</v>
      </c>
      <c r="J39" s="79">
        <v>56</v>
      </c>
      <c r="K39" s="109">
        <v>28</v>
      </c>
      <c r="L39" s="12">
        <v>1450</v>
      </c>
      <c r="M39" s="18">
        <v>5</v>
      </c>
      <c r="N39"/>
    </row>
    <row r="40" spans="1:14" ht="20.25" customHeight="1">
      <c r="A40" s="80">
        <v>10</v>
      </c>
      <c r="B40" s="81" t="s">
        <v>44</v>
      </c>
      <c r="C40" s="82">
        <v>56</v>
      </c>
      <c r="D40" s="109">
        <v>30</v>
      </c>
      <c r="E40" s="12">
        <v>320</v>
      </c>
      <c r="F40" s="18">
        <v>9</v>
      </c>
      <c r="G40"/>
      <c r="H40" s="6">
        <v>19</v>
      </c>
      <c r="I40" s="7" t="s">
        <v>47</v>
      </c>
      <c r="J40" s="68">
        <v>29</v>
      </c>
      <c r="K40" s="109">
        <v>33</v>
      </c>
      <c r="L40" s="12">
        <v>1300</v>
      </c>
      <c r="M40" s="18">
        <v>6</v>
      </c>
      <c r="N40"/>
    </row>
    <row r="41" spans="1:14" ht="20.25" customHeight="1">
      <c r="A41" s="6">
        <v>18</v>
      </c>
      <c r="B41" s="7" t="s">
        <v>45</v>
      </c>
      <c r="C41" s="68">
        <v>35</v>
      </c>
      <c r="D41" s="109">
        <v>31</v>
      </c>
      <c r="E41" s="12">
        <v>960</v>
      </c>
      <c r="F41" s="18">
        <v>7</v>
      </c>
      <c r="G41"/>
      <c r="H41" s="6">
        <v>18</v>
      </c>
      <c r="I41" s="7" t="s">
        <v>45</v>
      </c>
      <c r="J41" s="68">
        <v>35</v>
      </c>
      <c r="K41" s="109">
        <v>31</v>
      </c>
      <c r="L41" s="12">
        <v>960</v>
      </c>
      <c r="M41" s="18">
        <v>7</v>
      </c>
      <c r="N41"/>
    </row>
    <row r="42" spans="1:14" ht="20.25" customHeight="1">
      <c r="A42" s="6">
        <v>20</v>
      </c>
      <c r="B42" s="7" t="s">
        <v>46</v>
      </c>
      <c r="C42" s="68">
        <v>22</v>
      </c>
      <c r="D42" s="109">
        <v>32</v>
      </c>
      <c r="E42" s="12">
        <v>1490</v>
      </c>
      <c r="F42" s="18">
        <v>4</v>
      </c>
      <c r="G42"/>
      <c r="H42" s="6">
        <v>29</v>
      </c>
      <c r="I42" s="7" t="s">
        <v>39</v>
      </c>
      <c r="J42" s="68">
        <v>22</v>
      </c>
      <c r="K42" s="109">
        <v>25</v>
      </c>
      <c r="L42" s="12">
        <v>760</v>
      </c>
      <c r="M42" s="18">
        <v>8</v>
      </c>
      <c r="N42"/>
    </row>
    <row r="43" spans="1:14" ht="20.25" customHeight="1">
      <c r="A43" s="6">
        <v>19</v>
      </c>
      <c r="B43" s="7" t="s">
        <v>47</v>
      </c>
      <c r="C43" s="68">
        <v>29</v>
      </c>
      <c r="D43" s="109">
        <v>33</v>
      </c>
      <c r="E43" s="12">
        <v>1300</v>
      </c>
      <c r="F43" s="18">
        <v>6</v>
      </c>
      <c r="G43"/>
      <c r="H43" s="80">
        <v>10</v>
      </c>
      <c r="I43" s="81" t="s">
        <v>44</v>
      </c>
      <c r="J43" s="82">
        <v>56</v>
      </c>
      <c r="K43" s="109">
        <v>30</v>
      </c>
      <c r="L43" s="12">
        <v>320</v>
      </c>
      <c r="M43" s="18">
        <v>9</v>
      </c>
      <c r="N43"/>
    </row>
    <row r="44" spans="1:14" ht="20.25" customHeight="1">
      <c r="A44" s="6">
        <v>15</v>
      </c>
      <c r="B44" s="7" t="s">
        <v>48</v>
      </c>
      <c r="C44" s="68">
        <v>35</v>
      </c>
      <c r="D44" s="109">
        <v>34</v>
      </c>
      <c r="E44" s="12">
        <v>240</v>
      </c>
      <c r="F44" s="18">
        <v>11</v>
      </c>
      <c r="G44"/>
      <c r="H44" s="6">
        <v>31</v>
      </c>
      <c r="I44" s="7" t="s">
        <v>40</v>
      </c>
      <c r="J44" s="68">
        <v>35</v>
      </c>
      <c r="K44" s="109">
        <v>26</v>
      </c>
      <c r="L44" s="12">
        <v>260</v>
      </c>
      <c r="M44" s="18">
        <v>10</v>
      </c>
      <c r="N44"/>
    </row>
    <row r="45" spans="1:14" ht="20.25" customHeight="1">
      <c r="A45" s="6">
        <v>25</v>
      </c>
      <c r="B45" s="7" t="s">
        <v>49</v>
      </c>
      <c r="C45" s="68">
        <v>35</v>
      </c>
      <c r="D45" s="109">
        <v>35</v>
      </c>
      <c r="E45" s="12">
        <v>2400</v>
      </c>
      <c r="F45" s="18">
        <v>2</v>
      </c>
      <c r="G45"/>
      <c r="H45" s="6">
        <v>15</v>
      </c>
      <c r="I45" s="7" t="s">
        <v>48</v>
      </c>
      <c r="J45" s="68">
        <v>35</v>
      </c>
      <c r="K45" s="109">
        <v>34</v>
      </c>
      <c r="L45" s="12">
        <v>240</v>
      </c>
      <c r="M45" s="18">
        <v>11</v>
      </c>
      <c r="N45"/>
    </row>
    <row r="46" spans="1:14" ht="20.25" customHeight="1" thickBot="1">
      <c r="A46" s="85">
        <v>16</v>
      </c>
      <c r="B46" s="86" t="s">
        <v>50</v>
      </c>
      <c r="C46" s="87">
        <v>29</v>
      </c>
      <c r="D46" s="87">
        <v>36</v>
      </c>
      <c r="E46" s="13">
        <v>3420</v>
      </c>
      <c r="F46" s="24">
        <v>1</v>
      </c>
      <c r="G46"/>
      <c r="H46" s="32">
        <v>32</v>
      </c>
      <c r="I46" s="34" t="s">
        <v>41</v>
      </c>
      <c r="J46" s="70">
        <v>22</v>
      </c>
      <c r="K46" s="70">
        <v>27</v>
      </c>
      <c r="L46" s="42">
        <v>130</v>
      </c>
      <c r="M46" s="44">
        <v>12</v>
      </c>
      <c r="N46"/>
    </row>
    <row r="47" spans="9:14" ht="12.75">
      <c r="I47"/>
      <c r="J47"/>
      <c r="K47"/>
      <c r="L47"/>
      <c r="M47"/>
      <c r="N47"/>
    </row>
    <row r="48" spans="3:14" ht="12.75">
      <c r="C48" s="84" t="s">
        <v>51</v>
      </c>
      <c r="D48" s="84"/>
      <c r="E48" s="9">
        <f>SUM(E11:E46)</f>
        <v>40840</v>
      </c>
      <c r="I48"/>
      <c r="J48"/>
      <c r="K48"/>
      <c r="L48"/>
      <c r="M48"/>
      <c r="N48"/>
    </row>
    <row r="49" spans="3:14" ht="12.75">
      <c r="C49" s="84" t="s">
        <v>52</v>
      </c>
      <c r="D49" s="84"/>
      <c r="E49" s="83">
        <f>E48/36</f>
        <v>1134.4444444444443</v>
      </c>
      <c r="G49" s="83"/>
      <c r="I49"/>
      <c r="J49"/>
      <c r="K49"/>
      <c r="L49"/>
      <c r="M49"/>
      <c r="N49"/>
    </row>
    <row r="50" spans="9:14" ht="12.75">
      <c r="I50"/>
      <c r="J50"/>
      <c r="K50"/>
      <c r="L50"/>
      <c r="M50"/>
      <c r="N50"/>
    </row>
    <row r="51" spans="2:14" ht="12.75">
      <c r="B51" s="156" t="s">
        <v>58</v>
      </c>
      <c r="C51" s="157" t="s">
        <v>16</v>
      </c>
      <c r="D51" s="158"/>
      <c r="E51" s="158"/>
      <c r="F51" s="158"/>
      <c r="G51" s="159" t="s">
        <v>59</v>
      </c>
      <c r="H51" s="158"/>
      <c r="I51" s="156" t="s">
        <v>60</v>
      </c>
      <c r="J51" s="156" t="s">
        <v>61</v>
      </c>
      <c r="K51" s="156"/>
      <c r="L51"/>
      <c r="M51"/>
      <c r="N51"/>
    </row>
    <row r="52" spans="9:14" ht="12.75">
      <c r="I52"/>
      <c r="J52"/>
      <c r="K52"/>
      <c r="L52"/>
      <c r="M52"/>
      <c r="N52"/>
    </row>
    <row r="53" spans="9:14" ht="12.75">
      <c r="I53"/>
      <c r="J53"/>
      <c r="K53"/>
      <c r="L53"/>
      <c r="M53"/>
      <c r="N53"/>
    </row>
  </sheetData>
  <sheetProtection/>
  <mergeCells count="16">
    <mergeCell ref="H9:H10"/>
    <mergeCell ref="I9:I10"/>
    <mergeCell ref="J9:J10"/>
    <mergeCell ref="L9:M9"/>
    <mergeCell ref="B8:F8"/>
    <mergeCell ref="I8:M8"/>
    <mergeCell ref="C48:D48"/>
    <mergeCell ref="C49:D49"/>
    <mergeCell ref="A1:N1"/>
    <mergeCell ref="A3:N3"/>
    <mergeCell ref="H6:L6"/>
    <mergeCell ref="B7:K7"/>
    <mergeCell ref="A9:A10"/>
    <mergeCell ref="B9:B10"/>
    <mergeCell ref="C9:C10"/>
    <mergeCell ref="E9:F9"/>
  </mergeCells>
  <printOptions horizontalCentered="1" verticalCentered="1"/>
  <pageMargins left="0.1968503937007874" right="0.1968503937007874" top="0.11811023622047245" bottom="0.3937007874015748" header="0.1968503937007874" footer="0.5118110236220472"/>
  <pageSetup orientation="portrait" paperSize="9" r:id="rId1"/>
  <headerFooter alignWithMargins="0">
    <oddFooter>&amp;L&amp;F&amp;C&amp;A&amp;RPh.SAMSON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P53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1.421875" defaultRowHeight="12.75"/>
  <cols>
    <col min="1" max="1" width="3.421875" style="0" customWidth="1"/>
    <col min="2" max="2" width="24.7109375" style="0" customWidth="1"/>
    <col min="3" max="3" width="3.7109375" style="8" customWidth="1"/>
    <col min="4" max="4" width="4.8515625" style="8" bestFit="1" customWidth="1"/>
    <col min="5" max="5" width="7.00390625" style="8" bestFit="1" customWidth="1"/>
    <col min="6" max="6" width="6.57421875" style="8" customWidth="1"/>
    <col min="7" max="7" width="5.8515625" style="9" customWidth="1"/>
    <col min="8" max="8" width="3.00390625" style="8" bestFit="1" customWidth="1"/>
    <col min="9" max="9" width="24.7109375" style="9" bestFit="1" customWidth="1"/>
    <col min="10" max="10" width="3.00390625" style="8" bestFit="1" customWidth="1"/>
    <col min="11" max="11" width="4.8515625" style="9" bestFit="1" customWidth="1"/>
    <col min="12" max="12" width="5.140625" style="8" bestFit="1" customWidth="1"/>
    <col min="13" max="13" width="4.7109375" style="8" bestFit="1" customWidth="1"/>
    <col min="14" max="14" width="5.7109375" style="8" customWidth="1"/>
  </cols>
  <sheetData>
    <row r="1" spans="1:16" ht="33.7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7.25" customHeight="1"/>
    <row r="3" spans="1:14" ht="27" customHeight="1">
      <c r="A3" s="66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3" ht="20.25">
      <c r="A4" s="1"/>
      <c r="B4" s="1"/>
      <c r="C4" s="1"/>
      <c r="D4" s="1"/>
      <c r="E4" s="1"/>
      <c r="F4" s="1"/>
      <c r="G4" s="10"/>
      <c r="H4" s="1"/>
      <c r="I4" s="10"/>
      <c r="J4" s="1"/>
      <c r="K4" s="10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10"/>
      <c r="H5" s="1"/>
      <c r="I5" s="10"/>
      <c r="J5" s="1"/>
      <c r="K5" s="10"/>
      <c r="L5" s="1"/>
      <c r="M5" s="1"/>
    </row>
    <row r="6" spans="1:13" ht="20.25">
      <c r="A6" s="1"/>
      <c r="B6" s="5" t="s">
        <v>14</v>
      </c>
      <c r="C6" s="132"/>
      <c r="D6" s="132"/>
      <c r="E6" s="132"/>
      <c r="F6" s="133"/>
      <c r="G6" s="11" t="s">
        <v>7</v>
      </c>
      <c r="H6" s="58" t="s">
        <v>13</v>
      </c>
      <c r="I6" s="58"/>
      <c r="J6" s="58"/>
      <c r="K6" s="58"/>
      <c r="L6" s="58"/>
      <c r="M6" s="17"/>
    </row>
    <row r="7" spans="1:13" ht="20.25">
      <c r="A7" s="1"/>
      <c r="B7" s="88" t="s">
        <v>54</v>
      </c>
      <c r="C7" s="88"/>
      <c r="D7" s="88"/>
      <c r="E7" s="88"/>
      <c r="F7" s="88"/>
      <c r="G7" s="88"/>
      <c r="H7" s="88"/>
      <c r="I7" s="88"/>
      <c r="J7" s="88"/>
      <c r="K7" s="88"/>
      <c r="L7" s="17"/>
      <c r="M7" s="17"/>
    </row>
    <row r="8" spans="1:13" ht="15.75" customHeight="1" thickBot="1">
      <c r="A8" s="1"/>
      <c r="B8" s="116" t="s">
        <v>56</v>
      </c>
      <c r="C8" s="116"/>
      <c r="D8" s="116"/>
      <c r="E8" s="116"/>
      <c r="F8" s="116"/>
      <c r="G8" s="10"/>
      <c r="H8" s="1"/>
      <c r="I8" s="116" t="s">
        <v>57</v>
      </c>
      <c r="J8" s="116"/>
      <c r="K8" s="116"/>
      <c r="L8" s="116"/>
      <c r="M8" s="116"/>
    </row>
    <row r="9" spans="1:14" ht="18" customHeight="1" thickBot="1">
      <c r="A9" s="59" t="s">
        <v>0</v>
      </c>
      <c r="B9" s="59" t="s">
        <v>1</v>
      </c>
      <c r="C9" s="59" t="s">
        <v>6</v>
      </c>
      <c r="D9" s="135" t="s">
        <v>55</v>
      </c>
      <c r="E9" s="51" t="s">
        <v>10</v>
      </c>
      <c r="F9" s="52"/>
      <c r="G9"/>
      <c r="H9" s="59" t="s">
        <v>0</v>
      </c>
      <c r="I9" s="59" t="s">
        <v>1</v>
      </c>
      <c r="J9" s="59" t="s">
        <v>6</v>
      </c>
      <c r="K9" s="107" t="s">
        <v>55</v>
      </c>
      <c r="L9" s="51" t="s">
        <v>10</v>
      </c>
      <c r="M9" s="52"/>
      <c r="N9"/>
    </row>
    <row r="10" spans="1:14" ht="18" customHeight="1" thickBot="1">
      <c r="A10" s="60"/>
      <c r="B10" s="60"/>
      <c r="C10" s="60"/>
      <c r="D10" s="106"/>
      <c r="E10" s="2" t="s">
        <v>4</v>
      </c>
      <c r="F10" s="3" t="s">
        <v>5</v>
      </c>
      <c r="G10"/>
      <c r="H10" s="60"/>
      <c r="I10" s="60"/>
      <c r="J10" s="60"/>
      <c r="K10" s="105"/>
      <c r="L10" s="2" t="s">
        <v>4</v>
      </c>
      <c r="M10" s="3" t="s">
        <v>5</v>
      </c>
      <c r="N10"/>
    </row>
    <row r="11" spans="1:14" ht="20.25" customHeight="1">
      <c r="A11" s="93">
        <v>31</v>
      </c>
      <c r="B11" s="94" t="s">
        <v>40</v>
      </c>
      <c r="C11" s="93">
        <v>35</v>
      </c>
      <c r="D11" s="136">
        <v>1</v>
      </c>
      <c r="E11" s="14">
        <v>2900</v>
      </c>
      <c r="F11" s="96">
        <v>7</v>
      </c>
      <c r="G11"/>
      <c r="H11" s="117">
        <v>4</v>
      </c>
      <c r="I11" s="119" t="s">
        <v>29</v>
      </c>
      <c r="J11" s="117">
        <v>35</v>
      </c>
      <c r="K11" s="136">
        <v>3</v>
      </c>
      <c r="L11" s="14">
        <v>4960</v>
      </c>
      <c r="M11" s="96">
        <v>1</v>
      </c>
      <c r="N11"/>
    </row>
    <row r="12" spans="1:14" ht="20.25" customHeight="1">
      <c r="A12" s="6">
        <v>33</v>
      </c>
      <c r="B12" s="7" t="s">
        <v>33</v>
      </c>
      <c r="C12" s="6">
        <v>22</v>
      </c>
      <c r="D12" s="137">
        <v>2</v>
      </c>
      <c r="E12" s="15">
        <v>2250</v>
      </c>
      <c r="F12" s="18">
        <v>9</v>
      </c>
      <c r="G12"/>
      <c r="H12" s="80">
        <v>10</v>
      </c>
      <c r="I12" s="81" t="s">
        <v>44</v>
      </c>
      <c r="J12" s="80">
        <v>56</v>
      </c>
      <c r="K12" s="137">
        <v>5</v>
      </c>
      <c r="L12" s="15">
        <v>4720</v>
      </c>
      <c r="M12" s="18">
        <v>2</v>
      </c>
      <c r="N12"/>
    </row>
    <row r="13" spans="1:14" ht="20.25" customHeight="1">
      <c r="A13" s="77">
        <v>4</v>
      </c>
      <c r="B13" s="78" t="s">
        <v>29</v>
      </c>
      <c r="C13" s="77">
        <v>35</v>
      </c>
      <c r="D13" s="137">
        <v>3</v>
      </c>
      <c r="E13" s="15">
        <v>4960</v>
      </c>
      <c r="F13" s="18">
        <v>1</v>
      </c>
      <c r="G13"/>
      <c r="H13" s="77">
        <v>7</v>
      </c>
      <c r="I13" s="78" t="s">
        <v>28</v>
      </c>
      <c r="J13" s="77">
        <v>35</v>
      </c>
      <c r="K13" s="137">
        <v>11</v>
      </c>
      <c r="L13" s="15">
        <v>4550</v>
      </c>
      <c r="M13" s="18">
        <v>3</v>
      </c>
      <c r="N13"/>
    </row>
    <row r="14" spans="1:14" ht="20.25" customHeight="1">
      <c r="A14" s="6">
        <v>32</v>
      </c>
      <c r="B14" s="7" t="s">
        <v>41</v>
      </c>
      <c r="C14" s="6">
        <v>22</v>
      </c>
      <c r="D14" s="137">
        <v>4</v>
      </c>
      <c r="E14" s="15">
        <v>1820</v>
      </c>
      <c r="F14" s="18">
        <v>11</v>
      </c>
      <c r="G14"/>
      <c r="H14" s="6">
        <v>17</v>
      </c>
      <c r="I14" s="7" t="s">
        <v>34</v>
      </c>
      <c r="J14" s="6">
        <v>29</v>
      </c>
      <c r="K14" s="137">
        <v>6</v>
      </c>
      <c r="L14" s="15">
        <v>4220</v>
      </c>
      <c r="M14" s="18">
        <v>4</v>
      </c>
      <c r="N14"/>
    </row>
    <row r="15" spans="1:14" ht="20.25" customHeight="1">
      <c r="A15" s="80">
        <v>10</v>
      </c>
      <c r="B15" s="81" t="s">
        <v>44</v>
      </c>
      <c r="C15" s="80">
        <v>56</v>
      </c>
      <c r="D15" s="137">
        <v>5</v>
      </c>
      <c r="E15" s="15">
        <v>4720</v>
      </c>
      <c r="F15" s="18">
        <v>2</v>
      </c>
      <c r="G15"/>
      <c r="H15" s="6">
        <v>13</v>
      </c>
      <c r="I15" s="7" t="s">
        <v>38</v>
      </c>
      <c r="J15" s="6">
        <v>35</v>
      </c>
      <c r="K15" s="137">
        <v>7</v>
      </c>
      <c r="L15" s="15">
        <v>3640</v>
      </c>
      <c r="M15" s="18">
        <v>5</v>
      </c>
      <c r="N15"/>
    </row>
    <row r="16" spans="1:14" ht="20.25" customHeight="1">
      <c r="A16" s="6">
        <v>17</v>
      </c>
      <c r="B16" s="7" t="s">
        <v>34</v>
      </c>
      <c r="C16" s="6">
        <v>29</v>
      </c>
      <c r="D16" s="137">
        <v>6</v>
      </c>
      <c r="E16" s="15">
        <v>4220</v>
      </c>
      <c r="F16" s="18">
        <v>4</v>
      </c>
      <c r="G16"/>
      <c r="H16" s="6">
        <v>15</v>
      </c>
      <c r="I16" s="7" t="s">
        <v>48</v>
      </c>
      <c r="J16" s="6">
        <v>35</v>
      </c>
      <c r="K16" s="137">
        <v>9</v>
      </c>
      <c r="L16" s="15">
        <v>3100</v>
      </c>
      <c r="M16" s="18">
        <v>6</v>
      </c>
      <c r="N16"/>
    </row>
    <row r="17" spans="1:14" ht="20.25" customHeight="1">
      <c r="A17" s="6">
        <v>13</v>
      </c>
      <c r="B17" s="7" t="s">
        <v>38</v>
      </c>
      <c r="C17" s="6">
        <v>35</v>
      </c>
      <c r="D17" s="137">
        <v>7</v>
      </c>
      <c r="E17" s="15">
        <v>3640</v>
      </c>
      <c r="F17" s="18">
        <v>5</v>
      </c>
      <c r="G17"/>
      <c r="H17" s="6">
        <v>31</v>
      </c>
      <c r="I17" s="7" t="s">
        <v>40</v>
      </c>
      <c r="J17" s="6">
        <v>35</v>
      </c>
      <c r="K17" s="137">
        <v>1</v>
      </c>
      <c r="L17" s="15">
        <v>2900</v>
      </c>
      <c r="M17" s="18">
        <v>7</v>
      </c>
      <c r="N17"/>
    </row>
    <row r="18" spans="1:14" ht="20.25" customHeight="1">
      <c r="A18" s="6">
        <v>18</v>
      </c>
      <c r="B18" s="7" t="s">
        <v>45</v>
      </c>
      <c r="C18" s="6">
        <v>35</v>
      </c>
      <c r="D18" s="137">
        <v>8</v>
      </c>
      <c r="E18" s="15">
        <v>2850</v>
      </c>
      <c r="F18" s="18">
        <v>8</v>
      </c>
      <c r="G18"/>
      <c r="H18" s="6">
        <v>18</v>
      </c>
      <c r="I18" s="7" t="s">
        <v>45</v>
      </c>
      <c r="J18" s="6">
        <v>35</v>
      </c>
      <c r="K18" s="137">
        <v>8</v>
      </c>
      <c r="L18" s="15">
        <v>2850</v>
      </c>
      <c r="M18" s="18">
        <v>8</v>
      </c>
      <c r="N18"/>
    </row>
    <row r="19" spans="1:14" ht="20.25" customHeight="1">
      <c r="A19" s="6">
        <v>15</v>
      </c>
      <c r="B19" s="7" t="s">
        <v>48</v>
      </c>
      <c r="C19" s="6">
        <v>35</v>
      </c>
      <c r="D19" s="137">
        <v>9</v>
      </c>
      <c r="E19" s="15">
        <v>3100</v>
      </c>
      <c r="F19" s="18">
        <v>6</v>
      </c>
      <c r="G19"/>
      <c r="H19" s="6">
        <v>33</v>
      </c>
      <c r="I19" s="7" t="s">
        <v>33</v>
      </c>
      <c r="J19" s="6">
        <v>22</v>
      </c>
      <c r="K19" s="137">
        <v>2</v>
      </c>
      <c r="L19" s="15">
        <v>2250</v>
      </c>
      <c r="M19" s="18">
        <v>9</v>
      </c>
      <c r="N19"/>
    </row>
    <row r="20" spans="1:14" ht="20.25" customHeight="1">
      <c r="A20" s="6">
        <v>24</v>
      </c>
      <c r="B20" s="7" t="s">
        <v>31</v>
      </c>
      <c r="C20" s="6">
        <v>22</v>
      </c>
      <c r="D20" s="137">
        <v>10</v>
      </c>
      <c r="E20" s="15">
        <v>2000</v>
      </c>
      <c r="F20" s="18">
        <v>10</v>
      </c>
      <c r="G20"/>
      <c r="H20" s="6">
        <v>24</v>
      </c>
      <c r="I20" s="7" t="s">
        <v>31</v>
      </c>
      <c r="J20" s="6">
        <v>22</v>
      </c>
      <c r="K20" s="137">
        <v>10</v>
      </c>
      <c r="L20" s="15">
        <v>2000</v>
      </c>
      <c r="M20" s="18">
        <v>10</v>
      </c>
      <c r="N20"/>
    </row>
    <row r="21" spans="1:14" ht="20.25" customHeight="1">
      <c r="A21" s="77">
        <v>7</v>
      </c>
      <c r="B21" s="78" t="s">
        <v>28</v>
      </c>
      <c r="C21" s="77">
        <v>35</v>
      </c>
      <c r="D21" s="137">
        <v>11</v>
      </c>
      <c r="E21" s="15">
        <v>4550</v>
      </c>
      <c r="F21" s="18">
        <v>3</v>
      </c>
      <c r="G21"/>
      <c r="H21" s="6">
        <v>32</v>
      </c>
      <c r="I21" s="7" t="s">
        <v>41</v>
      </c>
      <c r="J21" s="6">
        <v>22</v>
      </c>
      <c r="K21" s="137">
        <v>4</v>
      </c>
      <c r="L21" s="15">
        <v>1820</v>
      </c>
      <c r="M21" s="18">
        <v>11</v>
      </c>
      <c r="N21"/>
    </row>
    <row r="22" spans="1:14" ht="20.25" customHeight="1" thickBot="1">
      <c r="A22" s="118">
        <v>25</v>
      </c>
      <c r="B22" s="120" t="s">
        <v>49</v>
      </c>
      <c r="C22" s="118">
        <v>35</v>
      </c>
      <c r="D22" s="138">
        <v>12</v>
      </c>
      <c r="E22" s="134">
        <v>1720</v>
      </c>
      <c r="F22" s="100">
        <v>12</v>
      </c>
      <c r="G22"/>
      <c r="H22" s="118">
        <v>25</v>
      </c>
      <c r="I22" s="120" t="s">
        <v>49</v>
      </c>
      <c r="J22" s="118">
        <v>35</v>
      </c>
      <c r="K22" s="138">
        <v>12</v>
      </c>
      <c r="L22" s="134">
        <v>1720</v>
      </c>
      <c r="M22" s="100">
        <v>12</v>
      </c>
      <c r="N22"/>
    </row>
    <row r="23" spans="1:14" ht="20.25" customHeight="1">
      <c r="A23" s="93">
        <v>27</v>
      </c>
      <c r="B23" s="94" t="s">
        <v>22</v>
      </c>
      <c r="C23" s="93">
        <v>35</v>
      </c>
      <c r="D23" s="136">
        <v>13</v>
      </c>
      <c r="E23" s="14">
        <v>2680</v>
      </c>
      <c r="F23" s="96">
        <v>9</v>
      </c>
      <c r="G23"/>
      <c r="H23" s="117">
        <v>5</v>
      </c>
      <c r="I23" s="119" t="s">
        <v>43</v>
      </c>
      <c r="J23" s="117">
        <v>35</v>
      </c>
      <c r="K23" s="136">
        <v>20</v>
      </c>
      <c r="L23" s="14">
        <v>5510</v>
      </c>
      <c r="M23" s="96">
        <v>1</v>
      </c>
      <c r="N23"/>
    </row>
    <row r="24" spans="1:14" ht="20.25" customHeight="1">
      <c r="A24" s="31">
        <v>16</v>
      </c>
      <c r="B24" s="33" t="s">
        <v>50</v>
      </c>
      <c r="C24" s="31">
        <v>29</v>
      </c>
      <c r="D24" s="139">
        <v>14</v>
      </c>
      <c r="E24" s="45">
        <v>2640</v>
      </c>
      <c r="F24" s="43">
        <v>10</v>
      </c>
      <c r="G24"/>
      <c r="H24" s="77">
        <v>2</v>
      </c>
      <c r="I24" s="78" t="s">
        <v>26</v>
      </c>
      <c r="J24" s="77">
        <v>29</v>
      </c>
      <c r="K24" s="137">
        <v>16</v>
      </c>
      <c r="L24" s="15">
        <v>4740</v>
      </c>
      <c r="M24" s="18">
        <v>2</v>
      </c>
      <c r="N24"/>
    </row>
    <row r="25" spans="1:14" ht="20.25" customHeight="1">
      <c r="A25" s="77">
        <v>6</v>
      </c>
      <c r="B25" s="78" t="s">
        <v>42</v>
      </c>
      <c r="C25" s="77">
        <v>56</v>
      </c>
      <c r="D25" s="137">
        <v>15</v>
      </c>
      <c r="E25" s="15">
        <v>4360</v>
      </c>
      <c r="F25" s="18">
        <v>3</v>
      </c>
      <c r="G25"/>
      <c r="H25" s="77">
        <v>6</v>
      </c>
      <c r="I25" s="78" t="s">
        <v>42</v>
      </c>
      <c r="J25" s="77">
        <v>56</v>
      </c>
      <c r="K25" s="137">
        <v>15</v>
      </c>
      <c r="L25" s="15">
        <v>4360</v>
      </c>
      <c r="M25" s="18">
        <v>3</v>
      </c>
      <c r="N25"/>
    </row>
    <row r="26" spans="1:14" ht="20.25" customHeight="1">
      <c r="A26" s="77">
        <v>2</v>
      </c>
      <c r="B26" s="78" t="s">
        <v>26</v>
      </c>
      <c r="C26" s="77">
        <v>29</v>
      </c>
      <c r="D26" s="137">
        <v>16</v>
      </c>
      <c r="E26" s="15">
        <v>4740</v>
      </c>
      <c r="F26" s="18">
        <v>2</v>
      </c>
      <c r="G26"/>
      <c r="H26" s="6">
        <v>11</v>
      </c>
      <c r="I26" s="7" t="s">
        <v>23</v>
      </c>
      <c r="J26" s="6">
        <v>56</v>
      </c>
      <c r="K26" s="137">
        <v>23</v>
      </c>
      <c r="L26" s="15">
        <v>4080</v>
      </c>
      <c r="M26" s="18">
        <v>4</v>
      </c>
      <c r="N26"/>
    </row>
    <row r="27" spans="1:14" ht="20.25" customHeight="1">
      <c r="A27" s="6">
        <v>19</v>
      </c>
      <c r="B27" s="7" t="s">
        <v>47</v>
      </c>
      <c r="C27" s="6">
        <v>29</v>
      </c>
      <c r="D27" s="137">
        <v>17</v>
      </c>
      <c r="E27" s="15">
        <v>2950</v>
      </c>
      <c r="F27" s="18">
        <v>8</v>
      </c>
      <c r="G27"/>
      <c r="H27" s="6">
        <v>28</v>
      </c>
      <c r="I27" s="7" t="s">
        <v>19</v>
      </c>
      <c r="J27" s="6">
        <v>35</v>
      </c>
      <c r="K27" s="137">
        <v>22</v>
      </c>
      <c r="L27" s="15">
        <v>3910</v>
      </c>
      <c r="M27" s="18">
        <v>5</v>
      </c>
      <c r="N27"/>
    </row>
    <row r="28" spans="1:14" ht="20.25" customHeight="1">
      <c r="A28" s="6">
        <v>35</v>
      </c>
      <c r="B28" s="7" t="s">
        <v>18</v>
      </c>
      <c r="C28" s="6">
        <v>22</v>
      </c>
      <c r="D28" s="137">
        <v>18</v>
      </c>
      <c r="E28" s="15">
        <v>700</v>
      </c>
      <c r="F28" s="18">
        <v>12</v>
      </c>
      <c r="G28"/>
      <c r="H28" s="6">
        <v>23</v>
      </c>
      <c r="I28" s="7" t="s">
        <v>15</v>
      </c>
      <c r="J28" s="6">
        <v>22</v>
      </c>
      <c r="K28" s="137">
        <v>21</v>
      </c>
      <c r="L28" s="15">
        <v>3710</v>
      </c>
      <c r="M28" s="18">
        <v>6</v>
      </c>
      <c r="N28"/>
    </row>
    <row r="29" spans="1:14" ht="20.25" customHeight="1">
      <c r="A29" s="6">
        <v>29</v>
      </c>
      <c r="B29" s="7" t="s">
        <v>39</v>
      </c>
      <c r="C29" s="6">
        <v>22</v>
      </c>
      <c r="D29" s="137">
        <v>19</v>
      </c>
      <c r="E29" s="15">
        <v>3650</v>
      </c>
      <c r="F29" s="18">
        <v>7</v>
      </c>
      <c r="G29"/>
      <c r="H29" s="6">
        <v>29</v>
      </c>
      <c r="I29" s="7" t="s">
        <v>39</v>
      </c>
      <c r="J29" s="6">
        <v>22</v>
      </c>
      <c r="K29" s="137">
        <v>19</v>
      </c>
      <c r="L29" s="15">
        <v>3650</v>
      </c>
      <c r="M29" s="18">
        <v>7</v>
      </c>
      <c r="N29"/>
    </row>
    <row r="30" spans="1:14" ht="20.25" customHeight="1">
      <c r="A30" s="77">
        <v>5</v>
      </c>
      <c r="B30" s="78" t="s">
        <v>43</v>
      </c>
      <c r="C30" s="77">
        <v>35</v>
      </c>
      <c r="D30" s="137">
        <v>20</v>
      </c>
      <c r="E30" s="15">
        <v>5510</v>
      </c>
      <c r="F30" s="18">
        <v>1</v>
      </c>
      <c r="G30"/>
      <c r="H30" s="6">
        <v>19</v>
      </c>
      <c r="I30" s="7" t="s">
        <v>47</v>
      </c>
      <c r="J30" s="6">
        <v>29</v>
      </c>
      <c r="K30" s="137">
        <v>17</v>
      </c>
      <c r="L30" s="15">
        <v>2950</v>
      </c>
      <c r="M30" s="18">
        <v>8</v>
      </c>
      <c r="N30"/>
    </row>
    <row r="31" spans="1:14" ht="20.25" customHeight="1">
      <c r="A31" s="6">
        <v>23</v>
      </c>
      <c r="B31" s="7" t="s">
        <v>15</v>
      </c>
      <c r="C31" s="6">
        <v>22</v>
      </c>
      <c r="D31" s="137">
        <v>21</v>
      </c>
      <c r="E31" s="15">
        <v>3710</v>
      </c>
      <c r="F31" s="18">
        <v>6</v>
      </c>
      <c r="G31"/>
      <c r="H31" s="6">
        <v>27</v>
      </c>
      <c r="I31" s="7" t="s">
        <v>22</v>
      </c>
      <c r="J31" s="6">
        <v>35</v>
      </c>
      <c r="K31" s="137">
        <v>13</v>
      </c>
      <c r="L31" s="15">
        <v>2680</v>
      </c>
      <c r="M31" s="18">
        <v>9</v>
      </c>
      <c r="N31"/>
    </row>
    <row r="32" spans="1:14" ht="20.25" customHeight="1">
      <c r="A32" s="6">
        <v>28</v>
      </c>
      <c r="B32" s="7" t="s">
        <v>19</v>
      </c>
      <c r="C32" s="6">
        <v>35</v>
      </c>
      <c r="D32" s="137">
        <v>22</v>
      </c>
      <c r="E32" s="15">
        <v>3910</v>
      </c>
      <c r="F32" s="18">
        <v>5</v>
      </c>
      <c r="G32"/>
      <c r="H32" s="31">
        <v>16</v>
      </c>
      <c r="I32" s="33" t="s">
        <v>50</v>
      </c>
      <c r="J32" s="31">
        <v>29</v>
      </c>
      <c r="K32" s="139">
        <v>14</v>
      </c>
      <c r="L32" s="45">
        <v>2640</v>
      </c>
      <c r="M32" s="43">
        <v>10</v>
      </c>
      <c r="N32"/>
    </row>
    <row r="33" spans="1:14" ht="20.25" customHeight="1">
      <c r="A33" s="6">
        <v>11</v>
      </c>
      <c r="B33" s="7" t="s">
        <v>23</v>
      </c>
      <c r="C33" s="6">
        <v>56</v>
      </c>
      <c r="D33" s="137">
        <v>23</v>
      </c>
      <c r="E33" s="15">
        <v>4080</v>
      </c>
      <c r="F33" s="18">
        <v>4</v>
      </c>
      <c r="G33"/>
      <c r="H33" s="6">
        <v>20</v>
      </c>
      <c r="I33" s="7" t="s">
        <v>46</v>
      </c>
      <c r="J33" s="6">
        <v>22</v>
      </c>
      <c r="K33" s="137">
        <v>24</v>
      </c>
      <c r="L33" s="15">
        <v>2570</v>
      </c>
      <c r="M33" s="18">
        <v>11</v>
      </c>
      <c r="N33"/>
    </row>
    <row r="34" spans="1:14" ht="20.25" customHeight="1" thickBot="1">
      <c r="A34" s="118">
        <v>20</v>
      </c>
      <c r="B34" s="120" t="s">
        <v>46</v>
      </c>
      <c r="C34" s="118">
        <v>22</v>
      </c>
      <c r="D34" s="138">
        <v>24</v>
      </c>
      <c r="E34" s="134">
        <v>2570</v>
      </c>
      <c r="F34" s="100">
        <v>11</v>
      </c>
      <c r="G34"/>
      <c r="H34" s="118">
        <v>35</v>
      </c>
      <c r="I34" s="120" t="s">
        <v>18</v>
      </c>
      <c r="J34" s="118">
        <v>22</v>
      </c>
      <c r="K34" s="138">
        <v>18</v>
      </c>
      <c r="L34" s="134">
        <v>700</v>
      </c>
      <c r="M34" s="100">
        <v>12</v>
      </c>
      <c r="N34"/>
    </row>
    <row r="35" spans="1:14" ht="20.25" customHeight="1">
      <c r="A35" s="117">
        <v>3</v>
      </c>
      <c r="B35" s="119" t="s">
        <v>16</v>
      </c>
      <c r="C35" s="117">
        <v>22</v>
      </c>
      <c r="D35" s="136">
        <v>25</v>
      </c>
      <c r="E35" s="14">
        <v>4420</v>
      </c>
      <c r="F35" s="96">
        <v>3</v>
      </c>
      <c r="G35"/>
      <c r="H35" s="140">
        <v>8</v>
      </c>
      <c r="I35" s="141" t="s">
        <v>27</v>
      </c>
      <c r="J35" s="140">
        <v>56</v>
      </c>
      <c r="K35" s="136">
        <v>31</v>
      </c>
      <c r="L35" s="14">
        <v>6350</v>
      </c>
      <c r="M35" s="96">
        <v>1</v>
      </c>
      <c r="N35"/>
    </row>
    <row r="36" spans="1:14" ht="20.25" customHeight="1">
      <c r="A36" s="80">
        <v>9</v>
      </c>
      <c r="B36" s="81" t="s">
        <v>35</v>
      </c>
      <c r="C36" s="80">
        <v>35</v>
      </c>
      <c r="D36" s="137">
        <v>26</v>
      </c>
      <c r="E36" s="15">
        <v>2620</v>
      </c>
      <c r="F36" s="18">
        <v>5</v>
      </c>
      <c r="G36"/>
      <c r="H36" s="77">
        <v>1</v>
      </c>
      <c r="I36" s="78" t="s">
        <v>30</v>
      </c>
      <c r="J36" s="77">
        <v>56</v>
      </c>
      <c r="K36" s="137">
        <v>35</v>
      </c>
      <c r="L36" s="15">
        <v>6300</v>
      </c>
      <c r="M36" s="18">
        <v>2</v>
      </c>
      <c r="N36"/>
    </row>
    <row r="37" spans="1:14" ht="20.25" customHeight="1">
      <c r="A37" s="48">
        <v>34</v>
      </c>
      <c r="B37" s="49" t="s">
        <v>32</v>
      </c>
      <c r="C37" s="6">
        <v>35</v>
      </c>
      <c r="D37" s="137">
        <v>27</v>
      </c>
      <c r="E37" s="15">
        <v>980</v>
      </c>
      <c r="F37" s="18">
        <v>11</v>
      </c>
      <c r="G37"/>
      <c r="H37" s="77">
        <v>3</v>
      </c>
      <c r="I37" s="78" t="s">
        <v>16</v>
      </c>
      <c r="J37" s="77">
        <v>22</v>
      </c>
      <c r="K37" s="137">
        <v>25</v>
      </c>
      <c r="L37" s="15">
        <v>4420</v>
      </c>
      <c r="M37" s="18">
        <v>3</v>
      </c>
      <c r="N37"/>
    </row>
    <row r="38" spans="1:14" ht="20.25" customHeight="1">
      <c r="A38" s="6">
        <v>12</v>
      </c>
      <c r="B38" s="7" t="s">
        <v>17</v>
      </c>
      <c r="C38" s="6">
        <v>35</v>
      </c>
      <c r="D38" s="137">
        <v>28</v>
      </c>
      <c r="E38" s="15">
        <v>1780</v>
      </c>
      <c r="F38" s="18">
        <v>9</v>
      </c>
      <c r="G38"/>
      <c r="H38" s="6">
        <v>14</v>
      </c>
      <c r="I38" s="7" t="s">
        <v>25</v>
      </c>
      <c r="J38" s="6">
        <v>22</v>
      </c>
      <c r="K38" s="137">
        <v>36</v>
      </c>
      <c r="L38" s="15">
        <v>4330</v>
      </c>
      <c r="M38" s="18">
        <v>4</v>
      </c>
      <c r="N38"/>
    </row>
    <row r="39" spans="1:14" ht="20.25" customHeight="1">
      <c r="A39" s="6">
        <v>21</v>
      </c>
      <c r="B39" s="7" t="s">
        <v>20</v>
      </c>
      <c r="C39" s="6">
        <v>35</v>
      </c>
      <c r="D39" s="137">
        <v>29</v>
      </c>
      <c r="E39" s="15">
        <v>1650</v>
      </c>
      <c r="F39" s="18">
        <v>10</v>
      </c>
      <c r="G39"/>
      <c r="H39" s="80">
        <v>9</v>
      </c>
      <c r="I39" s="81" t="s">
        <v>35</v>
      </c>
      <c r="J39" s="80">
        <v>35</v>
      </c>
      <c r="K39" s="137">
        <v>26</v>
      </c>
      <c r="L39" s="15">
        <v>2620</v>
      </c>
      <c r="M39" s="18">
        <v>5</v>
      </c>
      <c r="N39"/>
    </row>
    <row r="40" spans="1:14" ht="20.25" customHeight="1">
      <c r="A40" s="6">
        <v>22</v>
      </c>
      <c r="B40" s="7" t="s">
        <v>36</v>
      </c>
      <c r="C40" s="6">
        <v>35</v>
      </c>
      <c r="D40" s="137">
        <v>30</v>
      </c>
      <c r="E40" s="15">
        <v>2520</v>
      </c>
      <c r="F40" s="18">
        <v>6</v>
      </c>
      <c r="G40"/>
      <c r="H40" s="6">
        <v>22</v>
      </c>
      <c r="I40" s="7" t="s">
        <v>36</v>
      </c>
      <c r="J40" s="6">
        <v>35</v>
      </c>
      <c r="K40" s="137">
        <v>30</v>
      </c>
      <c r="L40" s="15">
        <v>2520</v>
      </c>
      <c r="M40" s="18">
        <v>6</v>
      </c>
      <c r="N40"/>
    </row>
    <row r="41" spans="1:14" ht="20.25" customHeight="1">
      <c r="A41" s="80">
        <v>8</v>
      </c>
      <c r="B41" s="81" t="s">
        <v>27</v>
      </c>
      <c r="C41" s="80">
        <v>56</v>
      </c>
      <c r="D41" s="137">
        <v>31</v>
      </c>
      <c r="E41" s="15">
        <v>6350</v>
      </c>
      <c r="F41" s="18">
        <v>1</v>
      </c>
      <c r="G41"/>
      <c r="H41" s="6">
        <v>30</v>
      </c>
      <c r="I41" s="7" t="s">
        <v>24</v>
      </c>
      <c r="J41" s="6">
        <v>22</v>
      </c>
      <c r="K41" s="137">
        <v>33</v>
      </c>
      <c r="L41" s="15">
        <v>2420</v>
      </c>
      <c r="M41" s="18">
        <v>7</v>
      </c>
      <c r="N41"/>
    </row>
    <row r="42" spans="1:14" ht="20.25" customHeight="1">
      <c r="A42" s="6">
        <v>36</v>
      </c>
      <c r="B42" s="7" t="s">
        <v>21</v>
      </c>
      <c r="C42" s="6">
        <v>22</v>
      </c>
      <c r="D42" s="137">
        <v>32</v>
      </c>
      <c r="E42" s="15">
        <v>160</v>
      </c>
      <c r="F42" s="18">
        <v>12</v>
      </c>
      <c r="G42"/>
      <c r="H42" s="6">
        <v>26</v>
      </c>
      <c r="I42" s="7" t="s">
        <v>37</v>
      </c>
      <c r="J42" s="6">
        <v>35</v>
      </c>
      <c r="K42" s="137">
        <v>34</v>
      </c>
      <c r="L42" s="15">
        <v>2250</v>
      </c>
      <c r="M42" s="18">
        <v>8</v>
      </c>
      <c r="N42"/>
    </row>
    <row r="43" spans="1:14" ht="20.25" customHeight="1">
      <c r="A43" s="6">
        <v>30</v>
      </c>
      <c r="B43" s="7" t="s">
        <v>24</v>
      </c>
      <c r="C43" s="6">
        <v>22</v>
      </c>
      <c r="D43" s="137">
        <v>33</v>
      </c>
      <c r="E43" s="15">
        <v>2420</v>
      </c>
      <c r="F43" s="18">
        <v>7</v>
      </c>
      <c r="G43"/>
      <c r="H43" s="6">
        <v>12</v>
      </c>
      <c r="I43" s="7" t="s">
        <v>17</v>
      </c>
      <c r="J43" s="6">
        <v>35</v>
      </c>
      <c r="K43" s="137">
        <v>28</v>
      </c>
      <c r="L43" s="15">
        <v>1780</v>
      </c>
      <c r="M43" s="18">
        <v>9</v>
      </c>
      <c r="N43"/>
    </row>
    <row r="44" spans="1:14" ht="20.25" customHeight="1">
      <c r="A44" s="6">
        <v>26</v>
      </c>
      <c r="B44" s="7" t="s">
        <v>37</v>
      </c>
      <c r="C44" s="6">
        <v>35</v>
      </c>
      <c r="D44" s="137">
        <v>34</v>
      </c>
      <c r="E44" s="15">
        <v>2250</v>
      </c>
      <c r="F44" s="18">
        <v>8</v>
      </c>
      <c r="G44"/>
      <c r="H44" s="6">
        <v>21</v>
      </c>
      <c r="I44" s="7" t="s">
        <v>20</v>
      </c>
      <c r="J44" s="6">
        <v>35</v>
      </c>
      <c r="K44" s="137">
        <v>29</v>
      </c>
      <c r="L44" s="15">
        <v>1650</v>
      </c>
      <c r="M44" s="18">
        <v>10</v>
      </c>
      <c r="N44"/>
    </row>
    <row r="45" spans="1:14" ht="20.25" customHeight="1">
      <c r="A45" s="77">
        <v>1</v>
      </c>
      <c r="B45" s="78" t="s">
        <v>30</v>
      </c>
      <c r="C45" s="77">
        <v>56</v>
      </c>
      <c r="D45" s="137">
        <v>35</v>
      </c>
      <c r="E45" s="15">
        <v>6300</v>
      </c>
      <c r="F45" s="18">
        <v>2</v>
      </c>
      <c r="G45"/>
      <c r="H45" s="48">
        <v>34</v>
      </c>
      <c r="I45" s="49" t="s">
        <v>32</v>
      </c>
      <c r="J45" s="6">
        <v>35</v>
      </c>
      <c r="K45" s="137">
        <v>27</v>
      </c>
      <c r="L45" s="15">
        <v>980</v>
      </c>
      <c r="M45" s="18">
        <v>11</v>
      </c>
      <c r="N45"/>
    </row>
    <row r="46" spans="1:14" ht="20.25" customHeight="1" thickBot="1">
      <c r="A46" s="32">
        <v>14</v>
      </c>
      <c r="B46" s="34" t="s">
        <v>25</v>
      </c>
      <c r="C46" s="32">
        <v>22</v>
      </c>
      <c r="D46" s="138">
        <v>36</v>
      </c>
      <c r="E46" s="42">
        <v>4330</v>
      </c>
      <c r="F46" s="44">
        <v>4</v>
      </c>
      <c r="G46"/>
      <c r="H46" s="32">
        <v>36</v>
      </c>
      <c r="I46" s="34" t="s">
        <v>21</v>
      </c>
      <c r="J46" s="32">
        <v>22</v>
      </c>
      <c r="K46" s="138">
        <v>32</v>
      </c>
      <c r="L46" s="42">
        <v>160</v>
      </c>
      <c r="M46" s="44">
        <v>12</v>
      </c>
      <c r="N46"/>
    </row>
    <row r="47" spans="9:14" ht="12.75">
      <c r="I47"/>
      <c r="J47"/>
      <c r="K47"/>
      <c r="L47"/>
      <c r="M47"/>
      <c r="N47"/>
    </row>
    <row r="48" spans="3:14" ht="12.75">
      <c r="C48" s="84" t="s">
        <v>51</v>
      </c>
      <c r="D48" s="84"/>
      <c r="E48" s="9">
        <f>SUM(E11:E46)</f>
        <v>116010</v>
      </c>
      <c r="I48"/>
      <c r="J48"/>
      <c r="K48"/>
      <c r="L48"/>
      <c r="M48"/>
      <c r="N48"/>
    </row>
    <row r="49" spans="3:14" ht="12.75">
      <c r="C49" s="84" t="s">
        <v>52</v>
      </c>
      <c r="D49" s="84"/>
      <c r="E49" s="83">
        <f>E48/36</f>
        <v>3222.5</v>
      </c>
      <c r="G49" s="83"/>
      <c r="I49"/>
      <c r="J49"/>
      <c r="K49"/>
      <c r="L49"/>
      <c r="M49"/>
      <c r="N49"/>
    </row>
    <row r="50" spans="9:14" ht="12.75">
      <c r="I50"/>
      <c r="J50"/>
      <c r="K50"/>
      <c r="L50"/>
      <c r="M50"/>
      <c r="N50"/>
    </row>
    <row r="51" spans="2:14" ht="12.75">
      <c r="B51" s="156" t="s">
        <v>62</v>
      </c>
      <c r="C51" s="157" t="s">
        <v>27</v>
      </c>
      <c r="D51" s="158"/>
      <c r="E51" s="158"/>
      <c r="F51" s="158"/>
      <c r="G51" s="159" t="s">
        <v>63</v>
      </c>
      <c r="H51" s="158"/>
      <c r="I51" s="156" t="s">
        <v>64</v>
      </c>
      <c r="J51" s="156" t="s">
        <v>65</v>
      </c>
      <c r="K51" s="156"/>
      <c r="L51"/>
      <c r="M51"/>
      <c r="N51"/>
    </row>
    <row r="52" spans="9:14" ht="12.75">
      <c r="I52"/>
      <c r="J52"/>
      <c r="K52"/>
      <c r="L52"/>
      <c r="M52"/>
      <c r="N52"/>
    </row>
    <row r="53" spans="9:14" ht="12.75">
      <c r="I53"/>
      <c r="J53"/>
      <c r="K53"/>
      <c r="L53"/>
      <c r="M53"/>
      <c r="N53"/>
    </row>
  </sheetData>
  <sheetProtection/>
  <mergeCells count="16">
    <mergeCell ref="J9:J10"/>
    <mergeCell ref="L9:M9"/>
    <mergeCell ref="C48:D48"/>
    <mergeCell ref="C49:D49"/>
    <mergeCell ref="A9:A10"/>
    <mergeCell ref="B9:B10"/>
    <mergeCell ref="C9:C10"/>
    <mergeCell ref="E9:F9"/>
    <mergeCell ref="H9:H10"/>
    <mergeCell ref="I9:I10"/>
    <mergeCell ref="A1:N1"/>
    <mergeCell ref="A3:N3"/>
    <mergeCell ref="H6:L6"/>
    <mergeCell ref="B7:K7"/>
    <mergeCell ref="B8:F8"/>
    <mergeCell ref="I8:M8"/>
  </mergeCells>
  <printOptions horizontalCentered="1" verticalCentered="1"/>
  <pageMargins left="0.1968503937007874" right="0.1968503937007874" top="0.11811023622047245" bottom="0.3937007874015748" header="0.1968503937007874" footer="0.5118110236220472"/>
  <pageSetup orientation="portrait" paperSize="9" r:id="rId1"/>
  <headerFooter alignWithMargins="0">
    <oddFooter>&amp;L&amp;F&amp;C&amp;A&amp;RPh.SAMSON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53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1.421875" defaultRowHeight="12.75"/>
  <cols>
    <col min="1" max="1" width="3.421875" style="0" customWidth="1"/>
    <col min="2" max="2" width="24.7109375" style="0" customWidth="1"/>
    <col min="3" max="3" width="3.7109375" style="8" customWidth="1"/>
    <col min="4" max="4" width="4.8515625" style="8" bestFit="1" customWidth="1"/>
    <col min="5" max="5" width="7.00390625" style="8" bestFit="1" customWidth="1"/>
    <col min="6" max="6" width="6.57421875" style="8" customWidth="1"/>
    <col min="7" max="7" width="5.8515625" style="9" customWidth="1"/>
    <col min="8" max="8" width="3.00390625" style="8" bestFit="1" customWidth="1"/>
    <col min="9" max="9" width="24.7109375" style="9" bestFit="1" customWidth="1"/>
    <col min="10" max="10" width="3.00390625" style="8" bestFit="1" customWidth="1"/>
    <col min="11" max="11" width="4.8515625" style="9" bestFit="1" customWidth="1"/>
    <col min="12" max="12" width="6.00390625" style="8" bestFit="1" customWidth="1"/>
    <col min="13" max="13" width="4.7109375" style="8" bestFit="1" customWidth="1"/>
    <col min="14" max="14" width="5.7109375" style="8" customWidth="1"/>
  </cols>
  <sheetData>
    <row r="1" spans="1:16" ht="33.7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7.25" customHeight="1"/>
    <row r="3" spans="1:14" ht="27" customHeight="1">
      <c r="A3" s="66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3" ht="20.25">
      <c r="A4" s="1"/>
      <c r="B4" s="1"/>
      <c r="C4" s="1"/>
      <c r="D4" s="1"/>
      <c r="E4" s="1"/>
      <c r="F4" s="1"/>
      <c r="G4" s="10"/>
      <c r="H4" s="1"/>
      <c r="I4" s="10"/>
      <c r="J4" s="1"/>
      <c r="K4" s="10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10"/>
      <c r="H5" s="1"/>
      <c r="I5" s="10"/>
      <c r="J5" s="1"/>
      <c r="K5" s="10"/>
      <c r="L5" s="1"/>
      <c r="M5" s="1"/>
    </row>
    <row r="6" spans="1:13" ht="20.25">
      <c r="A6" s="1"/>
      <c r="B6" s="5" t="s">
        <v>14</v>
      </c>
      <c r="C6" s="132"/>
      <c r="D6" s="132"/>
      <c r="E6" s="132"/>
      <c r="F6" s="133"/>
      <c r="G6" s="11" t="s">
        <v>7</v>
      </c>
      <c r="H6" s="58" t="s">
        <v>13</v>
      </c>
      <c r="I6" s="58"/>
      <c r="J6" s="58"/>
      <c r="K6" s="58"/>
      <c r="L6" s="58"/>
      <c r="M6" s="17"/>
    </row>
    <row r="7" spans="1:13" ht="20.25">
      <c r="A7" s="1"/>
      <c r="B7" s="88" t="s">
        <v>54</v>
      </c>
      <c r="C7" s="88"/>
      <c r="D7" s="88"/>
      <c r="E7" s="88"/>
      <c r="F7" s="88"/>
      <c r="G7" s="88"/>
      <c r="H7" s="88"/>
      <c r="I7" s="88"/>
      <c r="J7" s="88"/>
      <c r="K7" s="88"/>
      <c r="L7" s="17"/>
      <c r="M7" s="17"/>
    </row>
    <row r="8" spans="1:13" ht="15.75" customHeight="1" thickBot="1">
      <c r="A8" s="1"/>
      <c r="B8" s="116" t="s">
        <v>56</v>
      </c>
      <c r="C8" s="116"/>
      <c r="D8" s="116"/>
      <c r="E8" s="116"/>
      <c r="F8" s="116"/>
      <c r="G8" s="10"/>
      <c r="H8" s="1"/>
      <c r="I8" s="116" t="s">
        <v>57</v>
      </c>
      <c r="J8" s="116"/>
      <c r="K8" s="116"/>
      <c r="L8" s="116"/>
      <c r="M8" s="116"/>
    </row>
    <row r="9" spans="1:14" ht="18" customHeight="1" thickBot="1">
      <c r="A9" s="59" t="s">
        <v>0</v>
      </c>
      <c r="B9" s="59" t="s">
        <v>1</v>
      </c>
      <c r="C9" s="61" t="s">
        <v>6</v>
      </c>
      <c r="D9" s="145" t="s">
        <v>55</v>
      </c>
      <c r="E9" s="51" t="s">
        <v>11</v>
      </c>
      <c r="F9" s="52"/>
      <c r="G9"/>
      <c r="H9" s="59" t="s">
        <v>0</v>
      </c>
      <c r="I9" s="59" t="s">
        <v>1</v>
      </c>
      <c r="J9" s="59" t="s">
        <v>6</v>
      </c>
      <c r="K9" s="107" t="s">
        <v>55</v>
      </c>
      <c r="L9" s="51" t="s">
        <v>11</v>
      </c>
      <c r="M9" s="52"/>
      <c r="N9"/>
    </row>
    <row r="10" spans="1:14" ht="18" customHeight="1" thickBot="1">
      <c r="A10" s="60"/>
      <c r="B10" s="60"/>
      <c r="C10" s="64"/>
      <c r="D10" s="146"/>
      <c r="E10" s="2" t="s">
        <v>4</v>
      </c>
      <c r="F10" s="3" t="s">
        <v>5</v>
      </c>
      <c r="G10"/>
      <c r="H10" s="60"/>
      <c r="I10" s="60"/>
      <c r="J10" s="60"/>
      <c r="K10" s="105"/>
      <c r="L10" s="2" t="s">
        <v>4</v>
      </c>
      <c r="M10" s="3" t="s">
        <v>5</v>
      </c>
      <c r="N10"/>
    </row>
    <row r="11" spans="1:14" ht="20.25" customHeight="1">
      <c r="A11" s="80">
        <v>9</v>
      </c>
      <c r="B11" s="81" t="s">
        <v>35</v>
      </c>
      <c r="C11" s="82">
        <v>35</v>
      </c>
      <c r="D11" s="147">
        <v>1</v>
      </c>
      <c r="E11" s="12">
        <v>5410</v>
      </c>
      <c r="F11" s="18">
        <v>2</v>
      </c>
      <c r="G11"/>
      <c r="H11" s="77">
        <v>1</v>
      </c>
      <c r="I11" s="78" t="s">
        <v>30</v>
      </c>
      <c r="J11" s="79">
        <v>56</v>
      </c>
      <c r="K11" s="147">
        <v>12</v>
      </c>
      <c r="L11" s="12">
        <v>8970</v>
      </c>
      <c r="M11" s="18">
        <v>1</v>
      </c>
      <c r="N11"/>
    </row>
    <row r="12" spans="1:14" ht="20.25" customHeight="1">
      <c r="A12" s="6">
        <v>29</v>
      </c>
      <c r="B12" s="7" t="s">
        <v>39</v>
      </c>
      <c r="C12" s="68">
        <v>22</v>
      </c>
      <c r="D12" s="148">
        <v>2</v>
      </c>
      <c r="E12" s="12">
        <v>2220</v>
      </c>
      <c r="F12" s="18">
        <v>10</v>
      </c>
      <c r="G12"/>
      <c r="H12" s="80">
        <v>9</v>
      </c>
      <c r="I12" s="81" t="s">
        <v>35</v>
      </c>
      <c r="J12" s="82">
        <v>35</v>
      </c>
      <c r="K12" s="148">
        <v>1</v>
      </c>
      <c r="L12" s="12">
        <v>5410</v>
      </c>
      <c r="M12" s="18">
        <v>2</v>
      </c>
      <c r="N12"/>
    </row>
    <row r="13" spans="1:14" ht="20.25" customHeight="1">
      <c r="A13" s="77">
        <v>6</v>
      </c>
      <c r="B13" s="78" t="s">
        <v>42</v>
      </c>
      <c r="C13" s="79">
        <v>56</v>
      </c>
      <c r="D13" s="148">
        <v>3</v>
      </c>
      <c r="E13" s="12">
        <v>5400</v>
      </c>
      <c r="F13" s="18">
        <v>3</v>
      </c>
      <c r="G13"/>
      <c r="H13" s="77">
        <v>6</v>
      </c>
      <c r="I13" s="78" t="s">
        <v>42</v>
      </c>
      <c r="J13" s="79">
        <v>56</v>
      </c>
      <c r="K13" s="148">
        <v>3</v>
      </c>
      <c r="L13" s="12">
        <v>5400</v>
      </c>
      <c r="M13" s="18">
        <v>3</v>
      </c>
      <c r="N13"/>
    </row>
    <row r="14" spans="1:14" ht="20.25" customHeight="1">
      <c r="A14" s="48">
        <v>34</v>
      </c>
      <c r="B14" s="49" t="s">
        <v>32</v>
      </c>
      <c r="C14" s="68">
        <v>35</v>
      </c>
      <c r="D14" s="148">
        <v>4</v>
      </c>
      <c r="E14" s="12">
        <v>1100</v>
      </c>
      <c r="F14" s="18">
        <v>12</v>
      </c>
      <c r="G14"/>
      <c r="H14" s="6">
        <v>20</v>
      </c>
      <c r="I14" s="7" t="s">
        <v>46</v>
      </c>
      <c r="J14" s="68">
        <v>22</v>
      </c>
      <c r="K14" s="148">
        <v>7</v>
      </c>
      <c r="L14" s="12">
        <v>5320</v>
      </c>
      <c r="M14" s="18">
        <v>4</v>
      </c>
      <c r="N14"/>
    </row>
    <row r="15" spans="1:14" ht="20.25" customHeight="1">
      <c r="A15" s="6">
        <v>22</v>
      </c>
      <c r="B15" s="7" t="s">
        <v>36</v>
      </c>
      <c r="C15" s="68">
        <v>35</v>
      </c>
      <c r="D15" s="148">
        <v>5</v>
      </c>
      <c r="E15" s="12">
        <v>3450</v>
      </c>
      <c r="F15" s="18">
        <v>9</v>
      </c>
      <c r="G15"/>
      <c r="H15" s="6">
        <v>19</v>
      </c>
      <c r="I15" s="7" t="s">
        <v>47</v>
      </c>
      <c r="J15" s="68">
        <v>29</v>
      </c>
      <c r="K15" s="148">
        <v>10</v>
      </c>
      <c r="L15" s="12">
        <v>5250</v>
      </c>
      <c r="M15" s="18">
        <v>5</v>
      </c>
      <c r="N15"/>
    </row>
    <row r="16" spans="1:14" ht="20.25" customHeight="1">
      <c r="A16" s="77">
        <v>5</v>
      </c>
      <c r="B16" s="78" t="s">
        <v>43</v>
      </c>
      <c r="C16" s="79">
        <v>35</v>
      </c>
      <c r="D16" s="148">
        <v>6</v>
      </c>
      <c r="E16" s="12">
        <v>3820</v>
      </c>
      <c r="F16" s="18">
        <v>6</v>
      </c>
      <c r="G16"/>
      <c r="H16" s="77">
        <v>5</v>
      </c>
      <c r="I16" s="78" t="s">
        <v>43</v>
      </c>
      <c r="J16" s="79">
        <v>35</v>
      </c>
      <c r="K16" s="148">
        <v>6</v>
      </c>
      <c r="L16" s="12">
        <v>3820</v>
      </c>
      <c r="M16" s="18">
        <v>6</v>
      </c>
      <c r="N16"/>
    </row>
    <row r="17" spans="1:14" ht="20.25" customHeight="1">
      <c r="A17" s="6">
        <v>20</v>
      </c>
      <c r="B17" s="7" t="s">
        <v>46</v>
      </c>
      <c r="C17" s="68">
        <v>22</v>
      </c>
      <c r="D17" s="148">
        <v>7</v>
      </c>
      <c r="E17" s="12">
        <v>5320</v>
      </c>
      <c r="F17" s="18">
        <v>4</v>
      </c>
      <c r="G17"/>
      <c r="H17" s="31">
        <v>16</v>
      </c>
      <c r="I17" s="33" t="s">
        <v>50</v>
      </c>
      <c r="J17" s="69">
        <v>29</v>
      </c>
      <c r="K17" s="149">
        <v>11</v>
      </c>
      <c r="L17" s="41">
        <v>3600</v>
      </c>
      <c r="M17" s="43">
        <v>7</v>
      </c>
      <c r="N17"/>
    </row>
    <row r="18" spans="1:14" ht="20.25" customHeight="1">
      <c r="A18" s="80">
        <v>8</v>
      </c>
      <c r="B18" s="81" t="s">
        <v>27</v>
      </c>
      <c r="C18" s="82">
        <v>56</v>
      </c>
      <c r="D18" s="148">
        <v>8</v>
      </c>
      <c r="E18" s="12">
        <v>3560</v>
      </c>
      <c r="F18" s="18">
        <v>8</v>
      </c>
      <c r="G18"/>
      <c r="H18" s="80">
        <v>8</v>
      </c>
      <c r="I18" s="81" t="s">
        <v>27</v>
      </c>
      <c r="J18" s="82">
        <v>56</v>
      </c>
      <c r="K18" s="148">
        <v>8</v>
      </c>
      <c r="L18" s="12">
        <v>3560</v>
      </c>
      <c r="M18" s="18">
        <v>8</v>
      </c>
      <c r="N18"/>
    </row>
    <row r="19" spans="1:14" ht="20.25" customHeight="1">
      <c r="A19" s="6">
        <v>26</v>
      </c>
      <c r="B19" s="7" t="s">
        <v>37</v>
      </c>
      <c r="C19" s="68">
        <v>35</v>
      </c>
      <c r="D19" s="148">
        <v>9</v>
      </c>
      <c r="E19" s="12">
        <v>1980</v>
      </c>
      <c r="F19" s="18">
        <v>11</v>
      </c>
      <c r="G19"/>
      <c r="H19" s="6">
        <v>22</v>
      </c>
      <c r="I19" s="7" t="s">
        <v>36</v>
      </c>
      <c r="J19" s="68">
        <v>35</v>
      </c>
      <c r="K19" s="148">
        <v>5</v>
      </c>
      <c r="L19" s="12">
        <v>3450</v>
      </c>
      <c r="M19" s="18">
        <v>9</v>
      </c>
      <c r="N19"/>
    </row>
    <row r="20" spans="1:14" ht="20.25" customHeight="1">
      <c r="A20" s="6">
        <v>19</v>
      </c>
      <c r="B20" s="7" t="s">
        <v>47</v>
      </c>
      <c r="C20" s="68">
        <v>29</v>
      </c>
      <c r="D20" s="148">
        <v>10</v>
      </c>
      <c r="E20" s="12">
        <v>5250</v>
      </c>
      <c r="F20" s="18">
        <v>5</v>
      </c>
      <c r="G20"/>
      <c r="H20" s="6">
        <v>29</v>
      </c>
      <c r="I20" s="7" t="s">
        <v>39</v>
      </c>
      <c r="J20" s="68">
        <v>22</v>
      </c>
      <c r="K20" s="148">
        <v>2</v>
      </c>
      <c r="L20" s="12">
        <v>2220</v>
      </c>
      <c r="M20" s="18">
        <v>10</v>
      </c>
      <c r="N20"/>
    </row>
    <row r="21" spans="1:14" ht="20.25" customHeight="1">
      <c r="A21" s="31">
        <v>16</v>
      </c>
      <c r="B21" s="33" t="s">
        <v>50</v>
      </c>
      <c r="C21" s="69">
        <v>29</v>
      </c>
      <c r="D21" s="149">
        <v>11</v>
      </c>
      <c r="E21" s="41">
        <v>3600</v>
      </c>
      <c r="F21" s="43">
        <v>7</v>
      </c>
      <c r="G21"/>
      <c r="H21" s="6">
        <v>26</v>
      </c>
      <c r="I21" s="7" t="s">
        <v>37</v>
      </c>
      <c r="J21" s="68">
        <v>35</v>
      </c>
      <c r="K21" s="148">
        <v>9</v>
      </c>
      <c r="L21" s="12">
        <v>1980</v>
      </c>
      <c r="M21" s="18">
        <v>11</v>
      </c>
      <c r="N21"/>
    </row>
    <row r="22" spans="1:14" ht="20.25" customHeight="1" thickBot="1">
      <c r="A22" s="151">
        <v>1</v>
      </c>
      <c r="B22" s="152" t="s">
        <v>30</v>
      </c>
      <c r="C22" s="153">
        <v>56</v>
      </c>
      <c r="D22" s="150">
        <v>12</v>
      </c>
      <c r="E22" s="115">
        <v>8970</v>
      </c>
      <c r="F22" s="104">
        <v>1</v>
      </c>
      <c r="G22"/>
      <c r="H22" s="154">
        <v>34</v>
      </c>
      <c r="I22" s="155" t="s">
        <v>32</v>
      </c>
      <c r="J22" s="103">
        <v>35</v>
      </c>
      <c r="K22" s="150">
        <v>4</v>
      </c>
      <c r="L22" s="115">
        <v>1100</v>
      </c>
      <c r="M22" s="104">
        <v>12</v>
      </c>
      <c r="N22"/>
    </row>
    <row r="23" spans="1:14" ht="20.25" customHeight="1">
      <c r="A23" s="93">
        <v>18</v>
      </c>
      <c r="B23" s="94" t="s">
        <v>45</v>
      </c>
      <c r="C23" s="95">
        <v>35</v>
      </c>
      <c r="D23" s="147">
        <v>13</v>
      </c>
      <c r="E23" s="112">
        <v>7080</v>
      </c>
      <c r="F23" s="96">
        <v>4</v>
      </c>
      <c r="G23"/>
      <c r="H23" s="93">
        <v>15</v>
      </c>
      <c r="I23" s="94" t="s">
        <v>48</v>
      </c>
      <c r="J23" s="95">
        <v>35</v>
      </c>
      <c r="K23" s="147">
        <v>23</v>
      </c>
      <c r="L23" s="112">
        <v>12230</v>
      </c>
      <c r="M23" s="96">
        <v>1</v>
      </c>
      <c r="N23"/>
    </row>
    <row r="24" spans="1:14" ht="20.25" customHeight="1">
      <c r="A24" s="6">
        <v>14</v>
      </c>
      <c r="B24" s="7" t="s">
        <v>25</v>
      </c>
      <c r="C24" s="68">
        <v>22</v>
      </c>
      <c r="D24" s="148">
        <v>14</v>
      </c>
      <c r="E24" s="12">
        <v>3450</v>
      </c>
      <c r="F24" s="18">
        <v>7.5</v>
      </c>
      <c r="G24"/>
      <c r="H24" s="6">
        <v>12</v>
      </c>
      <c r="I24" s="7" t="s">
        <v>17</v>
      </c>
      <c r="J24" s="68">
        <v>35</v>
      </c>
      <c r="K24" s="148">
        <v>15</v>
      </c>
      <c r="L24" s="12">
        <v>9000</v>
      </c>
      <c r="M24" s="18">
        <v>2</v>
      </c>
      <c r="N24"/>
    </row>
    <row r="25" spans="1:14" ht="20.25" customHeight="1">
      <c r="A25" s="6">
        <v>12</v>
      </c>
      <c r="B25" s="7" t="s">
        <v>17</v>
      </c>
      <c r="C25" s="68">
        <v>35</v>
      </c>
      <c r="D25" s="148">
        <v>15</v>
      </c>
      <c r="E25" s="12">
        <v>9000</v>
      </c>
      <c r="F25" s="18">
        <v>2</v>
      </c>
      <c r="G25"/>
      <c r="H25" s="80">
        <v>10</v>
      </c>
      <c r="I25" s="81" t="s">
        <v>44</v>
      </c>
      <c r="J25" s="82">
        <v>56</v>
      </c>
      <c r="K25" s="148">
        <v>22</v>
      </c>
      <c r="L25" s="12">
        <v>7220</v>
      </c>
      <c r="M25" s="18">
        <v>3</v>
      </c>
      <c r="N25"/>
    </row>
    <row r="26" spans="1:14" ht="20.25" customHeight="1">
      <c r="A26" s="6">
        <v>25</v>
      </c>
      <c r="B26" s="7" t="s">
        <v>49</v>
      </c>
      <c r="C26" s="68">
        <v>35</v>
      </c>
      <c r="D26" s="148">
        <v>16</v>
      </c>
      <c r="E26" s="12">
        <v>2440</v>
      </c>
      <c r="F26" s="18">
        <v>9</v>
      </c>
      <c r="G26"/>
      <c r="H26" s="6">
        <v>18</v>
      </c>
      <c r="I26" s="7" t="s">
        <v>45</v>
      </c>
      <c r="J26" s="68">
        <v>35</v>
      </c>
      <c r="K26" s="148">
        <v>13</v>
      </c>
      <c r="L26" s="12">
        <v>7080</v>
      </c>
      <c r="M26" s="18">
        <v>4</v>
      </c>
      <c r="N26"/>
    </row>
    <row r="27" spans="1:14" ht="20.25" customHeight="1">
      <c r="A27" s="6">
        <v>30</v>
      </c>
      <c r="B27" s="7" t="s">
        <v>24</v>
      </c>
      <c r="C27" s="68">
        <v>22</v>
      </c>
      <c r="D27" s="148">
        <v>17</v>
      </c>
      <c r="E27" s="12">
        <v>2250</v>
      </c>
      <c r="F27" s="18">
        <v>10</v>
      </c>
      <c r="G27"/>
      <c r="H27" s="77">
        <v>3</v>
      </c>
      <c r="I27" s="78" t="s">
        <v>16</v>
      </c>
      <c r="J27" s="79">
        <v>22</v>
      </c>
      <c r="K27" s="148">
        <v>19</v>
      </c>
      <c r="L27" s="12">
        <v>5300</v>
      </c>
      <c r="M27" s="18">
        <v>5</v>
      </c>
      <c r="N27"/>
    </row>
    <row r="28" spans="1:14" ht="20.25" customHeight="1">
      <c r="A28" s="6">
        <v>32</v>
      </c>
      <c r="B28" s="7" t="s">
        <v>41</v>
      </c>
      <c r="C28" s="68">
        <v>22</v>
      </c>
      <c r="D28" s="148">
        <v>18</v>
      </c>
      <c r="E28" s="12">
        <v>3450</v>
      </c>
      <c r="F28" s="18">
        <v>7.5</v>
      </c>
      <c r="G28"/>
      <c r="H28" s="6">
        <v>21</v>
      </c>
      <c r="I28" s="7" t="s">
        <v>20</v>
      </c>
      <c r="J28" s="68">
        <v>35</v>
      </c>
      <c r="K28" s="148">
        <v>20</v>
      </c>
      <c r="L28" s="12">
        <v>4400</v>
      </c>
      <c r="M28" s="18">
        <v>6</v>
      </c>
      <c r="N28"/>
    </row>
    <row r="29" spans="1:14" ht="20.25" customHeight="1">
      <c r="A29" s="77">
        <v>3</v>
      </c>
      <c r="B29" s="78" t="s">
        <v>16</v>
      </c>
      <c r="C29" s="79">
        <v>22</v>
      </c>
      <c r="D29" s="148">
        <v>19</v>
      </c>
      <c r="E29" s="12">
        <v>5300</v>
      </c>
      <c r="F29" s="18">
        <v>5</v>
      </c>
      <c r="G29"/>
      <c r="H29" s="6">
        <v>14</v>
      </c>
      <c r="I29" s="7" t="s">
        <v>25</v>
      </c>
      <c r="J29" s="68">
        <v>22</v>
      </c>
      <c r="K29" s="148">
        <v>14</v>
      </c>
      <c r="L29" s="12">
        <v>3450</v>
      </c>
      <c r="M29" s="18">
        <v>7.5</v>
      </c>
      <c r="N29"/>
    </row>
    <row r="30" spans="1:14" ht="20.25" customHeight="1">
      <c r="A30" s="6">
        <v>21</v>
      </c>
      <c r="B30" s="7" t="s">
        <v>20</v>
      </c>
      <c r="C30" s="68">
        <v>35</v>
      </c>
      <c r="D30" s="148">
        <v>20</v>
      </c>
      <c r="E30" s="12">
        <v>4400</v>
      </c>
      <c r="F30" s="18">
        <v>6</v>
      </c>
      <c r="G30"/>
      <c r="H30" s="6">
        <v>32</v>
      </c>
      <c r="I30" s="7" t="s">
        <v>41</v>
      </c>
      <c r="J30" s="68">
        <v>22</v>
      </c>
      <c r="K30" s="148">
        <v>18</v>
      </c>
      <c r="L30" s="12">
        <v>3450</v>
      </c>
      <c r="M30" s="18">
        <v>7.5</v>
      </c>
      <c r="N30"/>
    </row>
    <row r="31" spans="1:14" ht="20.25" customHeight="1">
      <c r="A31" s="6">
        <v>31</v>
      </c>
      <c r="B31" s="7" t="s">
        <v>40</v>
      </c>
      <c r="C31" s="68">
        <v>35</v>
      </c>
      <c r="D31" s="148">
        <v>21</v>
      </c>
      <c r="E31" s="12">
        <v>720</v>
      </c>
      <c r="F31" s="18">
        <v>11</v>
      </c>
      <c r="G31"/>
      <c r="H31" s="6">
        <v>25</v>
      </c>
      <c r="I31" s="7" t="s">
        <v>49</v>
      </c>
      <c r="J31" s="68">
        <v>35</v>
      </c>
      <c r="K31" s="148">
        <v>16</v>
      </c>
      <c r="L31" s="12">
        <v>2440</v>
      </c>
      <c r="M31" s="18">
        <v>9</v>
      </c>
      <c r="N31"/>
    </row>
    <row r="32" spans="1:14" ht="20.25" customHeight="1">
      <c r="A32" s="80">
        <v>10</v>
      </c>
      <c r="B32" s="81" t="s">
        <v>44</v>
      </c>
      <c r="C32" s="82">
        <v>56</v>
      </c>
      <c r="D32" s="148">
        <v>22</v>
      </c>
      <c r="E32" s="12">
        <v>7220</v>
      </c>
      <c r="F32" s="18">
        <v>3</v>
      </c>
      <c r="G32"/>
      <c r="H32" s="6">
        <v>30</v>
      </c>
      <c r="I32" s="7" t="s">
        <v>24</v>
      </c>
      <c r="J32" s="68">
        <v>22</v>
      </c>
      <c r="K32" s="148">
        <v>17</v>
      </c>
      <c r="L32" s="12">
        <v>2250</v>
      </c>
      <c r="M32" s="18">
        <v>10</v>
      </c>
      <c r="N32"/>
    </row>
    <row r="33" spans="1:14" ht="20.25" customHeight="1">
      <c r="A33" s="6">
        <v>15</v>
      </c>
      <c r="B33" s="7" t="s">
        <v>48</v>
      </c>
      <c r="C33" s="68">
        <v>35</v>
      </c>
      <c r="D33" s="148">
        <v>23</v>
      </c>
      <c r="E33" s="12">
        <v>12230</v>
      </c>
      <c r="F33" s="18">
        <v>1</v>
      </c>
      <c r="G33"/>
      <c r="H33" s="6">
        <v>31</v>
      </c>
      <c r="I33" s="7" t="s">
        <v>40</v>
      </c>
      <c r="J33" s="68">
        <v>35</v>
      </c>
      <c r="K33" s="148">
        <v>21</v>
      </c>
      <c r="L33" s="12">
        <v>720</v>
      </c>
      <c r="M33" s="18">
        <v>11</v>
      </c>
      <c r="N33"/>
    </row>
    <row r="34" spans="1:14" ht="20.25" customHeight="1" thickBot="1">
      <c r="A34" s="118">
        <v>36</v>
      </c>
      <c r="B34" s="120" t="s">
        <v>21</v>
      </c>
      <c r="C34" s="122">
        <v>22</v>
      </c>
      <c r="D34" s="32">
        <v>24</v>
      </c>
      <c r="E34" s="113">
        <v>680</v>
      </c>
      <c r="F34" s="100">
        <v>12</v>
      </c>
      <c r="G34"/>
      <c r="H34" s="118">
        <v>36</v>
      </c>
      <c r="I34" s="120" t="s">
        <v>21</v>
      </c>
      <c r="J34" s="122">
        <v>22</v>
      </c>
      <c r="K34" s="32">
        <v>24</v>
      </c>
      <c r="L34" s="113">
        <v>680</v>
      </c>
      <c r="M34" s="100">
        <v>12</v>
      </c>
      <c r="N34"/>
    </row>
    <row r="35" spans="1:14" ht="20.25" customHeight="1">
      <c r="A35" s="93">
        <v>33</v>
      </c>
      <c r="B35" s="94" t="s">
        <v>33</v>
      </c>
      <c r="C35" s="95">
        <v>22</v>
      </c>
      <c r="D35" s="147">
        <v>25</v>
      </c>
      <c r="E35" s="112">
        <v>2730</v>
      </c>
      <c r="F35" s="96">
        <v>11</v>
      </c>
      <c r="G35"/>
      <c r="H35" s="117">
        <v>7</v>
      </c>
      <c r="I35" s="119" t="s">
        <v>28</v>
      </c>
      <c r="J35" s="121">
        <v>35</v>
      </c>
      <c r="K35" s="147">
        <v>36</v>
      </c>
      <c r="L35" s="112">
        <v>7850</v>
      </c>
      <c r="M35" s="96">
        <v>1</v>
      </c>
      <c r="N35"/>
    </row>
    <row r="36" spans="1:14" ht="20.25" customHeight="1">
      <c r="A36" s="6">
        <v>23</v>
      </c>
      <c r="B36" s="7" t="s">
        <v>15</v>
      </c>
      <c r="C36" s="68">
        <v>22</v>
      </c>
      <c r="D36" s="148">
        <v>26</v>
      </c>
      <c r="E36" s="12">
        <v>3490</v>
      </c>
      <c r="F36" s="18">
        <v>8</v>
      </c>
      <c r="G36"/>
      <c r="H36" s="77">
        <v>4</v>
      </c>
      <c r="I36" s="78" t="s">
        <v>29</v>
      </c>
      <c r="J36" s="79">
        <v>35</v>
      </c>
      <c r="K36" s="148">
        <v>28</v>
      </c>
      <c r="L36" s="12">
        <v>6480</v>
      </c>
      <c r="M36" s="18">
        <v>2.5</v>
      </c>
      <c r="N36"/>
    </row>
    <row r="37" spans="1:14" ht="20.25" customHeight="1">
      <c r="A37" s="6">
        <v>35</v>
      </c>
      <c r="B37" s="7" t="s">
        <v>18</v>
      </c>
      <c r="C37" s="68">
        <v>22</v>
      </c>
      <c r="D37" s="148">
        <v>27</v>
      </c>
      <c r="E37" s="12">
        <v>680</v>
      </c>
      <c r="F37" s="18">
        <v>12</v>
      </c>
      <c r="G37"/>
      <c r="H37" s="6">
        <v>13</v>
      </c>
      <c r="I37" s="7" t="s">
        <v>38</v>
      </c>
      <c r="J37" s="68">
        <v>35</v>
      </c>
      <c r="K37" s="148">
        <v>32</v>
      </c>
      <c r="L37" s="12">
        <v>6480</v>
      </c>
      <c r="M37" s="18">
        <v>2.5</v>
      </c>
      <c r="N37"/>
    </row>
    <row r="38" spans="1:14" ht="20.25" customHeight="1">
      <c r="A38" s="77">
        <v>4</v>
      </c>
      <c r="B38" s="78" t="s">
        <v>29</v>
      </c>
      <c r="C38" s="79">
        <v>35</v>
      </c>
      <c r="D38" s="148">
        <v>28</v>
      </c>
      <c r="E38" s="12">
        <v>6480</v>
      </c>
      <c r="F38" s="18">
        <v>2.5</v>
      </c>
      <c r="G38"/>
      <c r="H38" s="77">
        <v>2</v>
      </c>
      <c r="I38" s="78" t="s">
        <v>26</v>
      </c>
      <c r="J38" s="79">
        <v>29</v>
      </c>
      <c r="K38" s="148">
        <v>35</v>
      </c>
      <c r="L38" s="12">
        <v>5500</v>
      </c>
      <c r="M38" s="18">
        <v>4</v>
      </c>
      <c r="N38"/>
    </row>
    <row r="39" spans="1:14" ht="20.25" customHeight="1">
      <c r="A39" s="6">
        <v>17</v>
      </c>
      <c r="B39" s="7" t="s">
        <v>34</v>
      </c>
      <c r="C39" s="68">
        <v>29</v>
      </c>
      <c r="D39" s="148">
        <v>29</v>
      </c>
      <c r="E39" s="12">
        <v>4560</v>
      </c>
      <c r="F39" s="18">
        <v>5</v>
      </c>
      <c r="G39"/>
      <c r="H39" s="6">
        <v>17</v>
      </c>
      <c r="I39" s="7" t="s">
        <v>34</v>
      </c>
      <c r="J39" s="68">
        <v>29</v>
      </c>
      <c r="K39" s="148">
        <v>29</v>
      </c>
      <c r="L39" s="12">
        <v>4560</v>
      </c>
      <c r="M39" s="18">
        <v>5</v>
      </c>
      <c r="N39"/>
    </row>
    <row r="40" spans="1:14" ht="20.25" customHeight="1">
      <c r="A40" s="6">
        <v>28</v>
      </c>
      <c r="B40" s="7" t="s">
        <v>19</v>
      </c>
      <c r="C40" s="68">
        <v>35</v>
      </c>
      <c r="D40" s="148">
        <v>30</v>
      </c>
      <c r="E40" s="12">
        <v>2820</v>
      </c>
      <c r="F40" s="18">
        <v>10</v>
      </c>
      <c r="G40"/>
      <c r="H40" s="6">
        <v>11</v>
      </c>
      <c r="I40" s="7" t="s">
        <v>23</v>
      </c>
      <c r="J40" s="68">
        <v>56</v>
      </c>
      <c r="K40" s="148">
        <v>34</v>
      </c>
      <c r="L40" s="12">
        <v>4520</v>
      </c>
      <c r="M40" s="18">
        <v>6</v>
      </c>
      <c r="N40"/>
    </row>
    <row r="41" spans="1:14" ht="20.25" customHeight="1">
      <c r="A41" s="6">
        <v>27</v>
      </c>
      <c r="B41" s="7" t="s">
        <v>22</v>
      </c>
      <c r="C41" s="68">
        <v>35</v>
      </c>
      <c r="D41" s="148">
        <v>31</v>
      </c>
      <c r="E41" s="12">
        <v>3500</v>
      </c>
      <c r="F41" s="18">
        <v>7</v>
      </c>
      <c r="G41"/>
      <c r="H41" s="6">
        <v>27</v>
      </c>
      <c r="I41" s="7" t="s">
        <v>22</v>
      </c>
      <c r="J41" s="68">
        <v>35</v>
      </c>
      <c r="K41" s="148">
        <v>31</v>
      </c>
      <c r="L41" s="12">
        <v>3500</v>
      </c>
      <c r="M41" s="18">
        <v>7</v>
      </c>
      <c r="N41"/>
    </row>
    <row r="42" spans="1:14" ht="20.25" customHeight="1">
      <c r="A42" s="6">
        <v>13</v>
      </c>
      <c r="B42" s="7" t="s">
        <v>38</v>
      </c>
      <c r="C42" s="68">
        <v>35</v>
      </c>
      <c r="D42" s="148">
        <v>32</v>
      </c>
      <c r="E42" s="12">
        <v>6480</v>
      </c>
      <c r="F42" s="18">
        <v>2.5</v>
      </c>
      <c r="G42"/>
      <c r="H42" s="6">
        <v>23</v>
      </c>
      <c r="I42" s="7" t="s">
        <v>15</v>
      </c>
      <c r="J42" s="68">
        <v>22</v>
      </c>
      <c r="K42" s="148">
        <v>26</v>
      </c>
      <c r="L42" s="12">
        <v>3490</v>
      </c>
      <c r="M42" s="18">
        <v>8</v>
      </c>
      <c r="N42"/>
    </row>
    <row r="43" spans="1:14" ht="20.25" customHeight="1">
      <c r="A43" s="6">
        <v>24</v>
      </c>
      <c r="B43" s="7" t="s">
        <v>31</v>
      </c>
      <c r="C43" s="68">
        <v>22</v>
      </c>
      <c r="D43" s="148">
        <v>33</v>
      </c>
      <c r="E43" s="12">
        <v>3480</v>
      </c>
      <c r="F43" s="18">
        <v>9</v>
      </c>
      <c r="G43"/>
      <c r="H43" s="6">
        <v>24</v>
      </c>
      <c r="I43" s="7" t="s">
        <v>31</v>
      </c>
      <c r="J43" s="68">
        <v>22</v>
      </c>
      <c r="K43" s="148">
        <v>33</v>
      </c>
      <c r="L43" s="12">
        <v>3480</v>
      </c>
      <c r="M43" s="18">
        <v>9</v>
      </c>
      <c r="N43"/>
    </row>
    <row r="44" spans="1:14" ht="20.25" customHeight="1">
      <c r="A44" s="6">
        <v>11</v>
      </c>
      <c r="B44" s="7" t="s">
        <v>23</v>
      </c>
      <c r="C44" s="68">
        <v>56</v>
      </c>
      <c r="D44" s="148">
        <v>34</v>
      </c>
      <c r="E44" s="12">
        <v>4520</v>
      </c>
      <c r="F44" s="18">
        <v>6</v>
      </c>
      <c r="G44"/>
      <c r="H44" s="6">
        <v>28</v>
      </c>
      <c r="I44" s="7" t="s">
        <v>19</v>
      </c>
      <c r="J44" s="68">
        <v>35</v>
      </c>
      <c r="K44" s="148">
        <v>30</v>
      </c>
      <c r="L44" s="12">
        <v>2820</v>
      </c>
      <c r="M44" s="18">
        <v>10</v>
      </c>
      <c r="N44"/>
    </row>
    <row r="45" spans="1:14" ht="20.25" customHeight="1">
      <c r="A45" s="77">
        <v>2</v>
      </c>
      <c r="B45" s="78" t="s">
        <v>26</v>
      </c>
      <c r="C45" s="79">
        <v>29</v>
      </c>
      <c r="D45" s="148">
        <v>35</v>
      </c>
      <c r="E45" s="12">
        <v>5500</v>
      </c>
      <c r="F45" s="18">
        <v>4</v>
      </c>
      <c r="G45"/>
      <c r="H45" s="6">
        <v>33</v>
      </c>
      <c r="I45" s="7" t="s">
        <v>33</v>
      </c>
      <c r="J45" s="68">
        <v>22</v>
      </c>
      <c r="K45" s="148">
        <v>25</v>
      </c>
      <c r="L45" s="12">
        <v>2730</v>
      </c>
      <c r="M45" s="18">
        <v>11</v>
      </c>
      <c r="N45"/>
    </row>
    <row r="46" spans="1:14" ht="20.25" customHeight="1" thickBot="1">
      <c r="A46" s="142">
        <v>7</v>
      </c>
      <c r="B46" s="143" t="s">
        <v>28</v>
      </c>
      <c r="C46" s="144">
        <v>35</v>
      </c>
      <c r="D46" s="32">
        <v>36</v>
      </c>
      <c r="E46" s="42">
        <v>7850</v>
      </c>
      <c r="F46" s="44">
        <v>1</v>
      </c>
      <c r="G46"/>
      <c r="H46" s="32">
        <v>35</v>
      </c>
      <c r="I46" s="34" t="s">
        <v>18</v>
      </c>
      <c r="J46" s="70">
        <v>22</v>
      </c>
      <c r="K46" s="32">
        <v>27</v>
      </c>
      <c r="L46" s="42">
        <v>680</v>
      </c>
      <c r="M46" s="44">
        <v>12</v>
      </c>
      <c r="N46"/>
    </row>
    <row r="47" spans="9:14" ht="12.75">
      <c r="I47"/>
      <c r="J47"/>
      <c r="K47"/>
      <c r="L47"/>
      <c r="M47"/>
      <c r="N47"/>
    </row>
    <row r="48" spans="3:14" ht="12.75">
      <c r="C48" s="84" t="s">
        <v>51</v>
      </c>
      <c r="D48" s="84"/>
      <c r="E48" s="9">
        <f>SUM(E11:E46)</f>
        <v>160390</v>
      </c>
      <c r="I48"/>
      <c r="J48"/>
      <c r="K48"/>
      <c r="L48"/>
      <c r="M48"/>
      <c r="N48"/>
    </row>
    <row r="49" spans="3:14" ht="12.75">
      <c r="C49" s="84" t="s">
        <v>52</v>
      </c>
      <c r="D49" s="84"/>
      <c r="E49" s="83">
        <f>E48/36</f>
        <v>4455.277777777777</v>
      </c>
      <c r="G49" s="83"/>
      <c r="I49"/>
      <c r="J49"/>
      <c r="K49"/>
      <c r="L49"/>
      <c r="M49"/>
      <c r="N49"/>
    </row>
    <row r="50" spans="9:14" ht="12.75">
      <c r="I50"/>
      <c r="J50"/>
      <c r="K50"/>
      <c r="L50"/>
      <c r="M50"/>
      <c r="N50"/>
    </row>
    <row r="51" spans="2:14" ht="12.75">
      <c r="B51" s="156" t="s">
        <v>66</v>
      </c>
      <c r="C51" s="157" t="s">
        <v>48</v>
      </c>
      <c r="D51" s="158"/>
      <c r="E51" s="158"/>
      <c r="F51" s="158"/>
      <c r="G51" s="159" t="s">
        <v>67</v>
      </c>
      <c r="H51" s="158"/>
      <c r="I51" s="156" t="s">
        <v>68</v>
      </c>
      <c r="J51" s="156" t="s">
        <v>69</v>
      </c>
      <c r="K51" s="156"/>
      <c r="L51"/>
      <c r="M51"/>
      <c r="N51"/>
    </row>
    <row r="52" spans="9:14" ht="12.75">
      <c r="I52"/>
      <c r="J52"/>
      <c r="K52"/>
      <c r="L52"/>
      <c r="M52"/>
      <c r="N52"/>
    </row>
    <row r="53" spans="9:14" ht="12.75">
      <c r="I53"/>
      <c r="J53"/>
      <c r="K53"/>
      <c r="L53"/>
      <c r="M53"/>
      <c r="N53"/>
    </row>
  </sheetData>
  <sheetProtection/>
  <mergeCells count="16">
    <mergeCell ref="J9:J10"/>
    <mergeCell ref="L9:M9"/>
    <mergeCell ref="C48:D48"/>
    <mergeCell ref="C49:D49"/>
    <mergeCell ref="A9:A10"/>
    <mergeCell ref="B9:B10"/>
    <mergeCell ref="C9:C10"/>
    <mergeCell ref="E9:F9"/>
    <mergeCell ref="H9:H10"/>
    <mergeCell ref="I9:I10"/>
    <mergeCell ref="A1:N1"/>
    <mergeCell ref="A3:N3"/>
    <mergeCell ref="H6:L6"/>
    <mergeCell ref="B7:K7"/>
    <mergeCell ref="B8:F8"/>
    <mergeCell ref="I8:M8"/>
  </mergeCells>
  <printOptions horizontalCentered="1" verticalCentered="1"/>
  <pageMargins left="0.1968503937007874" right="0.1968503937007874" top="0.11811023622047245" bottom="0.3937007874015748" header="0.1968503937007874" footer="0.5118110236220472"/>
  <pageSetup orientation="portrait" paperSize="9" r:id="rId1"/>
  <headerFooter alignWithMargins="0">
    <oddFooter>&amp;L&amp;F&amp;C&amp;A&amp;RPh.SAMSON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philippe.samson@mpsa.com</dc:creator>
  <cp:keywords/>
  <dc:description/>
  <cp:lastModifiedBy>PHILIPPE SAMSON - C003409</cp:lastModifiedBy>
  <cp:lastPrinted>2005-02-27T10:40:49Z</cp:lastPrinted>
  <dcterms:created xsi:type="dcterms:W3CDTF">2004-06-30T13:02:34Z</dcterms:created>
  <dcterms:modified xsi:type="dcterms:W3CDTF">2012-09-10T07:34:40Z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1147635815</vt:i4>
  </property>
  <property fmtid="{D5CDD505-2E9C-101B-9397-08002B2CF9AE}" pid="4" name="_NewReviewCyc">
    <vt:lpwstr/>
  </property>
  <property fmtid="{D5CDD505-2E9C-101B-9397-08002B2CF9AE}" pid="5" name="_EmailSubje">
    <vt:lpwstr>Résultats Rieux</vt:lpwstr>
  </property>
  <property fmtid="{D5CDD505-2E9C-101B-9397-08002B2CF9AE}" pid="6" name="_AuthorEma">
    <vt:lpwstr>philippe.samson@mpsa.com</vt:lpwstr>
  </property>
  <property fmtid="{D5CDD505-2E9C-101B-9397-08002B2CF9AE}" pid="7" name="_AuthorEmailDisplayNa">
    <vt:lpwstr>PHILIPPE SAMSON - C003409</vt:lpwstr>
  </property>
</Properties>
</file>